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krk0708\_ROCZNIK 2022\"/>
    </mc:Choice>
  </mc:AlternateContent>
  <bookViews>
    <workbookView xWindow="0" yWindow="0" windowWidth="28800" windowHeight="13455"/>
  </bookViews>
  <sheets>
    <sheet name="I str. 1" sheetId="14" r:id="rId1"/>
    <sheet name="I str. 2" sheetId="15" r:id="rId2"/>
    <sheet name="I str. 3" sheetId="16" r:id="rId3"/>
    <sheet name="I str. 4" sheetId="17" r:id="rId4"/>
    <sheet name="I str. 5" sheetId="13" r:id="rId5"/>
  </sheets>
  <calcPr calcId="152510"/>
</workbook>
</file>

<file path=xl/calcChain.xml><?xml version="1.0" encoding="utf-8"?>
<calcChain xmlns="http://schemas.openxmlformats.org/spreadsheetml/2006/main">
  <c r="D25" i="13" l="1"/>
</calcChain>
</file>

<file path=xl/sharedStrings.xml><?xml version="1.0" encoding="utf-8"?>
<sst xmlns="http://schemas.openxmlformats.org/spreadsheetml/2006/main" count="390" uniqueCount="274">
  <si>
    <t>WYSZCZEGÓLNIENIE</t>
  </si>
  <si>
    <t>SPECIFICATION</t>
  </si>
  <si>
    <r>
      <t xml:space="preserve">ogółem
</t>
    </r>
    <r>
      <rPr>
        <sz val="9"/>
        <color theme="0" tint="-0.499984740745262"/>
        <rFont val="Arial"/>
        <family val="2"/>
        <charset val="238"/>
      </rPr>
      <t>total</t>
    </r>
  </si>
  <si>
    <r>
      <t>Powierzchnia w km</t>
    </r>
    <r>
      <rPr>
        <vertAlign val="superscript"/>
        <sz val="9"/>
        <color theme="1"/>
        <rFont val="Arial"/>
        <family val="2"/>
        <charset val="238"/>
      </rPr>
      <t>2</t>
    </r>
  </si>
  <si>
    <t>Powiaty</t>
  </si>
  <si>
    <t>Powiats</t>
  </si>
  <si>
    <t>Miasta na prawach powiatu</t>
  </si>
  <si>
    <t>Cities with powiat status</t>
  </si>
  <si>
    <t>Gminy</t>
  </si>
  <si>
    <t>Gminas</t>
  </si>
  <si>
    <t>Miasta</t>
  </si>
  <si>
    <t>Towns</t>
  </si>
  <si>
    <t>Miejscowości wiejskie</t>
  </si>
  <si>
    <t>Rural localities</t>
  </si>
  <si>
    <t>Sołectwa</t>
  </si>
  <si>
    <t>Village administrator’s offices</t>
  </si>
  <si>
    <t>OCHRONA ŚRODOWISKA</t>
  </si>
  <si>
    <t>ENVIRONMENTAL PROTECTION</t>
  </si>
  <si>
    <t>Emisja zanieczyszczeń powietrza z zakładów
   szczególnie uciążliwych dla czystości
   powietrza w tys. t:</t>
  </si>
  <si>
    <t>Emission of air pollutants from plants
   of significant nuisance to air quality
   in thousand tonnes:</t>
  </si>
  <si>
    <t>pyłowych</t>
  </si>
  <si>
    <t>particulates</t>
  </si>
  <si>
    <t>gazowych</t>
  </si>
  <si>
    <t>w tym: biologiczne</t>
  </si>
  <si>
    <t>of which: biological</t>
  </si>
  <si>
    <t>z podwyższonym usuwaniem
   biogenów</t>
  </si>
  <si>
    <t>Odpady wytworzone (w ciągu roku;
   z wyłączeniem odpadów komunalnych) 
   w tys. t</t>
  </si>
  <si>
    <t>Waste generated (during the year; excluding 
   municipal waste) in thousand tonnes</t>
  </si>
  <si>
    <r>
      <t>Odpady komunalne zebrane</t>
    </r>
    <r>
      <rPr>
        <vertAlign val="superscript"/>
        <sz val="9"/>
        <color theme="1"/>
        <rFont val="Arial"/>
        <family val="2"/>
        <charset val="238"/>
      </rPr>
      <t xml:space="preserve">b
   </t>
    </r>
    <r>
      <rPr>
        <sz val="9"/>
        <color theme="1"/>
        <rFont val="Arial"/>
        <family val="2"/>
        <charset val="238"/>
      </rPr>
      <t>(w ciągu roku) w tys. t</t>
    </r>
  </si>
  <si>
    <t>Nakłady na środki trwałe (ceny bieżące):</t>
  </si>
  <si>
    <t>Outlays on fixed assets (current prices):</t>
  </si>
  <si>
    <t>służące ochronie środowiska:</t>
  </si>
  <si>
    <t>in environmental protection:</t>
  </si>
  <si>
    <t>w milionach złotych</t>
  </si>
  <si>
    <t>in million PLN</t>
  </si>
  <si>
    <t>w % nakładów inwestycyjnych ogółem</t>
  </si>
  <si>
    <t>in % of total investment outlays</t>
  </si>
  <si>
    <t>służące gospodarce wodnej:</t>
  </si>
  <si>
    <t>in water management:</t>
  </si>
  <si>
    <t>w liczbach bezwzględnych</t>
  </si>
  <si>
    <t>in absolute numbers</t>
  </si>
  <si>
    <t>na 10 tys. ludności</t>
  </si>
  <si>
    <t>per 10 thousand population</t>
  </si>
  <si>
    <r>
      <t>Wskaźnik wykrywalności sprawców przestępstw
   stwierdzonych przez Policję</t>
    </r>
    <r>
      <rPr>
        <vertAlign val="superscript"/>
        <sz val="9"/>
        <color theme="1"/>
        <rFont val="Arial"/>
        <family val="2"/>
        <charset val="238"/>
      </rPr>
      <t>c</t>
    </r>
    <r>
      <rPr>
        <sz val="9"/>
        <color theme="1"/>
        <rFont val="Arial"/>
        <family val="2"/>
        <charset val="238"/>
      </rPr>
      <t xml:space="preserve"> w %</t>
    </r>
  </si>
  <si>
    <t>LUDNOŚĆ</t>
  </si>
  <si>
    <t>POPULATION</t>
  </si>
  <si>
    <t>miasta</t>
  </si>
  <si>
    <t>urban areas</t>
  </si>
  <si>
    <t>wieś</t>
  </si>
  <si>
    <t>rural areas</t>
  </si>
  <si>
    <t>w tym kobiety</t>
  </si>
  <si>
    <t>of which females</t>
  </si>
  <si>
    <t>LUDNOŚĆ (dok.)</t>
  </si>
  <si>
    <t>POPULATION (cont.)</t>
  </si>
  <si>
    <t>Przyrost naturalny na 1000 ludności</t>
  </si>
  <si>
    <t>Natural increase per 1000 population</t>
  </si>
  <si>
    <t>Saldo migracji wewnętrznych i zagranicznych
   na pobyt stały na 1000 ludności</t>
  </si>
  <si>
    <t>Internal and international net migration for
   permanent residence per 1000 population</t>
  </si>
  <si>
    <t>RYNEK PRACY. WYNAGRODZENIA</t>
  </si>
  <si>
    <t>LABOUR MARKET. WAGES AND SALARIES</t>
  </si>
  <si>
    <t>Przeciętne miesięczne wynagrodzenie brutto
   w zł</t>
  </si>
  <si>
    <t>Average monthly gross wages and salaries
   in PLN</t>
  </si>
  <si>
    <t>MIESZKANIA. INFRASTRUKTURA</t>
  </si>
  <si>
    <t xml:space="preserve"> </t>
  </si>
  <si>
    <t>DWELLINGS. INFRASTRUCTURE</t>
  </si>
  <si>
    <t>mieszkania: w tysiącach</t>
  </si>
  <si>
    <t>dwellings: in thousands</t>
  </si>
  <si>
    <t xml:space="preserve">                          na 1000 ludności</t>
  </si>
  <si>
    <t xml:space="preserve">                       per 1000 population</t>
  </si>
  <si>
    <t>Mieszkania oddane do użytkowania:</t>
  </si>
  <si>
    <t>Dwellings completed:</t>
  </si>
  <si>
    <t>w tysiącach</t>
  </si>
  <si>
    <t>in thousands</t>
  </si>
  <si>
    <t>wodociągowej rozdzielczej</t>
  </si>
  <si>
    <t>water supply distribution</t>
  </si>
  <si>
    <r>
      <t>kanalizacyjnej rozdzielczej</t>
    </r>
    <r>
      <rPr>
        <vertAlign val="superscript"/>
        <sz val="9"/>
        <color theme="1"/>
        <rFont val="Arial"/>
        <family val="2"/>
        <charset val="238"/>
      </rPr>
      <t>d</t>
    </r>
  </si>
  <si>
    <t>gazowej</t>
  </si>
  <si>
    <t>gas supply</t>
  </si>
  <si>
    <r>
      <t>Uczniowie w szkołach</t>
    </r>
    <r>
      <rPr>
        <vertAlign val="superscript"/>
        <sz val="9"/>
        <color theme="1"/>
        <rFont val="Arial"/>
        <family val="2"/>
        <charset val="238"/>
      </rPr>
      <t>f</t>
    </r>
    <r>
      <rPr>
        <sz val="9"/>
        <color theme="1"/>
        <rFont val="Arial"/>
        <family val="2"/>
        <charset val="238"/>
      </rPr>
      <t xml:space="preserve"> w tys.:</t>
    </r>
  </si>
  <si>
    <t>podstawowych</t>
  </si>
  <si>
    <t>primary</t>
  </si>
  <si>
    <r>
      <t>branżowych I stopnia</t>
    </r>
    <r>
      <rPr>
        <vertAlign val="superscript"/>
        <sz val="9"/>
        <color theme="1"/>
        <rFont val="Arial"/>
        <family val="2"/>
        <charset val="238"/>
      </rPr>
      <t>g</t>
    </r>
  </si>
  <si>
    <t>liceach ogólnokształcących</t>
  </si>
  <si>
    <t>general secondary</t>
  </si>
  <si>
    <t>technikach</t>
  </si>
  <si>
    <t>technical secondary</t>
  </si>
  <si>
    <t>policealnych</t>
  </si>
  <si>
    <t>post-secondary</t>
  </si>
  <si>
    <r>
      <t>Dzieci w placówkach wychowania
   przedszkolnego</t>
    </r>
    <r>
      <rPr>
        <vertAlign val="superscript"/>
        <sz val="9"/>
        <color theme="1"/>
        <rFont val="Arial"/>
        <family val="2"/>
        <charset val="238"/>
      </rPr>
      <t>i</t>
    </r>
    <r>
      <rPr>
        <sz val="9"/>
        <color theme="1"/>
        <rFont val="Arial"/>
        <family val="2"/>
        <charset val="238"/>
      </rPr>
      <t>:</t>
    </r>
  </si>
  <si>
    <t>na 1000 dzieci w wieku 3–6 lat</t>
  </si>
  <si>
    <t>per 1000 children aged 3–6</t>
  </si>
  <si>
    <r>
      <t>Pracownicy medyczni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>:</t>
    </r>
  </si>
  <si>
    <t>lekarze</t>
  </si>
  <si>
    <t>doctors</t>
  </si>
  <si>
    <t>lekarze dentyści</t>
  </si>
  <si>
    <t>dentists</t>
  </si>
  <si>
    <r>
      <t>pielęgniarki</t>
    </r>
    <r>
      <rPr>
        <vertAlign val="superscript"/>
        <sz val="9"/>
        <color theme="1"/>
        <rFont val="Arial"/>
        <family val="2"/>
        <charset val="238"/>
      </rPr>
      <t>c</t>
    </r>
  </si>
  <si>
    <t>Przychodnie</t>
  </si>
  <si>
    <t>Out-patients departments</t>
  </si>
  <si>
    <t>Szpitale ogólne</t>
  </si>
  <si>
    <t>General hospitals</t>
  </si>
  <si>
    <t>Łóżka w szpitalach ogólnych w tys.</t>
  </si>
  <si>
    <t>Beds in general hospitals in thousands</t>
  </si>
  <si>
    <r>
      <t>Apteki ogólnodostępne</t>
    </r>
    <r>
      <rPr>
        <vertAlign val="superscript"/>
        <sz val="9"/>
        <color theme="1"/>
        <rFont val="Arial"/>
        <family val="2"/>
        <charset val="238"/>
      </rPr>
      <t>d</t>
    </r>
  </si>
  <si>
    <t>KULTURA. TURYSTYKA</t>
  </si>
  <si>
    <t>CULTURE. TOURISM</t>
  </si>
  <si>
    <t>Wypożyczenia na 1 czytelnika w wol.</t>
  </si>
  <si>
    <t>Loans per borrower in vol.</t>
  </si>
  <si>
    <t>Widzowie w kinach stałych w tys.</t>
  </si>
  <si>
    <t>korzystający z noclegów w tys.</t>
  </si>
  <si>
    <t>tourists accommodated in thousands</t>
  </si>
  <si>
    <t>Zbiory w tys. t:</t>
  </si>
  <si>
    <t>Production in thousand tonnes:</t>
  </si>
  <si>
    <t>zboża</t>
  </si>
  <si>
    <t>cereals</t>
  </si>
  <si>
    <t>ziemniaki</t>
  </si>
  <si>
    <t>potatoes</t>
  </si>
  <si>
    <t>Plony z 1 ha w dt:</t>
  </si>
  <si>
    <t>LEŚNICTWO</t>
  </si>
  <si>
    <t xml:space="preserve"> FORESTRY</t>
  </si>
  <si>
    <t>Lesistość w %</t>
  </si>
  <si>
    <t>Forest cover in %</t>
  </si>
  <si>
    <t>PRZEMYSŁ I BUDOWNICTWO</t>
  </si>
  <si>
    <t>INDUSTRY AND CONSTRUCTION</t>
  </si>
  <si>
    <t>Produkcja sprzedana przemysłu (ceny bieżące):</t>
  </si>
  <si>
    <t>Sold production of industry (current prices):</t>
  </si>
  <si>
    <t>na 1 mieszkańca w zł</t>
  </si>
  <si>
    <t>per capita in PLN</t>
  </si>
  <si>
    <r>
      <t>Sprzedaż produkcji budowlano-montażowej</t>
    </r>
    <r>
      <rPr>
        <vertAlign val="superscript"/>
        <sz val="9"/>
        <color theme="1"/>
        <rFont val="Arial"/>
        <family val="2"/>
        <charset val="238"/>
      </rPr>
      <t xml:space="preserve">a
   </t>
    </r>
    <r>
      <rPr>
        <sz val="9"/>
        <color theme="1"/>
        <rFont val="Arial"/>
        <family val="2"/>
        <charset val="238"/>
      </rPr>
      <t>(ceny bieżące):</t>
    </r>
  </si>
  <si>
    <t>Drogi publiczne o twardej nawierzchni (miejskie
   i zamiejskie) w km</t>
  </si>
  <si>
    <t>Hard surface public roads (urban and
   non-urban) in km</t>
  </si>
  <si>
    <r>
      <t>Samochody osobowe zarejestrowane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 
  w tys. szt.</t>
    </r>
  </si>
  <si>
    <r>
      <t>Placówki pocztowe</t>
    </r>
    <r>
      <rPr>
        <vertAlign val="superscript"/>
        <sz val="9"/>
        <color theme="1"/>
        <rFont val="Arial"/>
        <family val="2"/>
        <charset val="238"/>
      </rPr>
      <t>c</t>
    </r>
  </si>
  <si>
    <t>na 1000 ludności</t>
  </si>
  <si>
    <t>per 1000 population</t>
  </si>
  <si>
    <t>Sklepy</t>
  </si>
  <si>
    <t>Shops</t>
  </si>
  <si>
    <t>Targowiska stałe</t>
  </si>
  <si>
    <t>Permanent marketplaces</t>
  </si>
  <si>
    <t>FINANSE PUBLICZNE</t>
  </si>
  <si>
    <t>PUBLIC FINANCE</t>
  </si>
  <si>
    <t>Dochody:</t>
  </si>
  <si>
    <t>Revenue:</t>
  </si>
  <si>
    <t>Wydatki:</t>
  </si>
  <si>
    <t>Expenditure:</t>
  </si>
  <si>
    <t>Budżety miast na prawach powiatu</t>
  </si>
  <si>
    <t>Budgets of cities with powiat status</t>
  </si>
  <si>
    <t>FINANSE PUBLICZNE (dok.)</t>
  </si>
  <si>
    <t>PUBLIC FINANCE (cont.)</t>
  </si>
  <si>
    <t xml:space="preserve">Budżety powiatów </t>
  </si>
  <si>
    <t xml:space="preserve">Budgets of powiats </t>
  </si>
  <si>
    <t>Budżety województw</t>
  </si>
  <si>
    <t>Budgets of voivodships</t>
  </si>
  <si>
    <t>INWESTYCJE. ŚRODKI TRWAŁE</t>
  </si>
  <si>
    <t>INVESTMENTS. FIXED ASSETS</t>
  </si>
  <si>
    <t>PODMIOTY GOSPODARKI NARODOWEJ</t>
  </si>
  <si>
    <t>ENTITIES OF THE NATIONAL ECONOMY</t>
  </si>
  <si>
    <t>sektor publiczny</t>
  </si>
  <si>
    <t>public sector</t>
  </si>
  <si>
    <t>sektor prywatny</t>
  </si>
  <si>
    <t>private sector</t>
  </si>
  <si>
    <t>Produkt krajowy brutto (ceny bieżące):</t>
  </si>
  <si>
    <t>Gross domestic product (current prices):</t>
  </si>
  <si>
    <t>Wartość dodana brutto (ceny bieżące):</t>
  </si>
  <si>
    <t>Gross value added (current prices):</t>
  </si>
  <si>
    <t>Nominalne dochody do dyspozycji brutto
   w sektorze gospodarstw domowych:</t>
  </si>
  <si>
    <r>
      <t xml:space="preserve">Polska
</t>
    </r>
    <r>
      <rPr>
        <sz val="9"/>
        <color theme="1" tint="0.34998626667073579"/>
        <rFont val="Arial"/>
        <family val="2"/>
        <charset val="238"/>
      </rPr>
      <t>Poland</t>
    </r>
  </si>
  <si>
    <r>
      <t xml:space="preserve">Województwo
</t>
    </r>
    <r>
      <rPr>
        <sz val="9"/>
        <color theme="1" tint="0.34998626667073579"/>
        <rFont val="Arial"/>
        <family val="2"/>
        <charset val="238"/>
      </rPr>
      <t>Voivodship</t>
    </r>
  </si>
  <si>
    <r>
      <t>Area in km</t>
    </r>
    <r>
      <rPr>
        <vertAlign val="superscript"/>
        <sz val="9"/>
        <color theme="1" tint="0.34998626667073579"/>
        <rFont val="Arial"/>
        <family val="2"/>
        <charset val="238"/>
      </rPr>
      <t>2</t>
    </r>
  </si>
  <si>
    <r>
      <t xml:space="preserve">ogółem
</t>
    </r>
    <r>
      <rPr>
        <sz val="9"/>
        <color theme="1" tint="0.34998626667073579"/>
        <rFont val="Arial"/>
        <family val="2"/>
        <charset val="238"/>
      </rPr>
      <t>total</t>
    </r>
  </si>
  <si>
    <r>
      <t>sewage distribution</t>
    </r>
    <r>
      <rPr>
        <vertAlign val="superscript"/>
        <sz val="9"/>
        <color theme="1" tint="0.34998626667073579"/>
        <rFont val="Arial"/>
        <family val="2"/>
        <charset val="238"/>
      </rPr>
      <t xml:space="preserve">d </t>
    </r>
  </si>
  <si>
    <r>
      <t>EDUCATION</t>
    </r>
    <r>
      <rPr>
        <vertAlign val="superscript"/>
        <sz val="9"/>
        <color theme="1" tint="0.34998626667073579"/>
        <rFont val="Arial"/>
        <family val="2"/>
        <charset val="238"/>
      </rPr>
      <t>e</t>
    </r>
    <r>
      <rPr>
        <sz val="9"/>
        <color theme="1" tint="0.34998626667073579"/>
        <rFont val="Arial"/>
        <family val="2"/>
        <charset val="238"/>
      </rPr>
      <t xml:space="preserve"> – as of beginning of the school year</t>
    </r>
  </si>
  <si>
    <r>
      <t>Pupils and students in schools</t>
    </r>
    <r>
      <rPr>
        <vertAlign val="superscript"/>
        <sz val="9"/>
        <color theme="1" tint="0.34998626667073579"/>
        <rFont val="Arial"/>
        <family val="2"/>
        <charset val="238"/>
      </rPr>
      <t>f</t>
    </r>
    <r>
      <rPr>
        <sz val="9"/>
        <color theme="1" tint="0.34998626667073579"/>
        <rFont val="Arial"/>
        <family val="2"/>
        <charset val="238"/>
      </rPr>
      <t xml:space="preserve"> in thousands:</t>
    </r>
  </si>
  <si>
    <r>
      <t>stage I sectoral vocational</t>
    </r>
    <r>
      <rPr>
        <vertAlign val="superscript"/>
        <sz val="9"/>
        <color theme="1" tint="0.34998626667073579"/>
        <rFont val="Arial"/>
        <family val="2"/>
        <charset val="238"/>
      </rPr>
      <t>g</t>
    </r>
  </si>
  <si>
    <r>
      <t>general art</t>
    </r>
    <r>
      <rPr>
        <vertAlign val="superscript"/>
        <sz val="9"/>
        <color theme="1" tint="0.34998626667073579"/>
        <rFont val="Arial"/>
        <family val="2"/>
        <charset val="238"/>
      </rPr>
      <t>h</t>
    </r>
  </si>
  <si>
    <r>
      <t>Medical personnel</t>
    </r>
    <r>
      <rPr>
        <vertAlign val="superscript"/>
        <sz val="9"/>
        <color theme="1" tint="0.34998626667073579"/>
        <rFont val="Arial"/>
        <family val="2"/>
        <charset val="238"/>
      </rPr>
      <t>b</t>
    </r>
    <r>
      <rPr>
        <sz val="9"/>
        <color theme="1" tint="0.34998626667073579"/>
        <rFont val="Arial"/>
        <family val="2"/>
        <charset val="238"/>
      </rPr>
      <t>:</t>
    </r>
  </si>
  <si>
    <r>
      <t>nurses</t>
    </r>
    <r>
      <rPr>
        <vertAlign val="superscript"/>
        <sz val="9"/>
        <color theme="1" tint="0.34998626667073579"/>
        <rFont val="Arial"/>
        <family val="2"/>
        <charset val="238"/>
      </rPr>
      <t>c</t>
    </r>
  </si>
  <si>
    <r>
      <t>Generally available pharmacies</t>
    </r>
    <r>
      <rPr>
        <vertAlign val="superscript"/>
        <sz val="9"/>
        <color theme="1" tint="0.34998626667073579"/>
        <rFont val="Arial"/>
        <family val="2"/>
        <charset val="238"/>
      </rPr>
      <t>d</t>
    </r>
  </si>
  <si>
    <r>
      <t>Sales of construction and assembly
   production</t>
    </r>
    <r>
      <rPr>
        <vertAlign val="superscript"/>
        <sz val="9"/>
        <color theme="1" tint="0.34998626667073579"/>
        <rFont val="Arial"/>
        <family val="2"/>
        <charset val="238"/>
      </rPr>
      <t>a</t>
    </r>
    <r>
      <rPr>
        <sz val="9"/>
        <color theme="1" tint="0.34998626667073579"/>
        <rFont val="Arial"/>
        <family val="2"/>
        <charset val="238"/>
      </rPr>
      <t xml:space="preserve"> (current prices):</t>
    </r>
  </si>
  <si>
    <r>
      <t>Registered passenger cars</t>
    </r>
    <r>
      <rPr>
        <vertAlign val="superscript"/>
        <sz val="9"/>
        <color theme="1" tint="0.34998626667073579"/>
        <rFont val="Arial"/>
        <family val="2"/>
        <charset val="238"/>
      </rPr>
      <t>b</t>
    </r>
    <r>
      <rPr>
        <sz val="9"/>
        <color theme="1" tint="0.34998626667073579"/>
        <rFont val="Arial"/>
        <family val="2"/>
        <charset val="238"/>
      </rPr>
      <t xml:space="preserve"> in thousand units</t>
    </r>
  </si>
  <si>
    <r>
      <t>Postal offices</t>
    </r>
    <r>
      <rPr>
        <vertAlign val="superscript"/>
        <sz val="9"/>
        <color theme="1" tint="0.34998626667073579"/>
        <rFont val="Arial"/>
        <family val="2"/>
        <charset val="238"/>
      </rPr>
      <t>c</t>
    </r>
  </si>
  <si>
    <t>ROLNICTWO</t>
  </si>
  <si>
    <t>AGRICULTURE</t>
  </si>
  <si>
    <r>
      <t>Nakłady inwestycyjne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(ceny bieżące):</t>
    </r>
  </si>
  <si>
    <r>
      <t>Investment outlays</t>
    </r>
    <r>
      <rPr>
        <vertAlign val="superscript"/>
        <sz val="9"/>
        <color theme="1" tint="0.34998626667073579"/>
        <rFont val="Arial"/>
        <family val="2"/>
        <charset val="238"/>
      </rPr>
      <t>a</t>
    </r>
    <r>
      <rPr>
        <sz val="9"/>
        <color theme="1" tint="0.34998626667073579"/>
        <rFont val="Arial"/>
        <family val="2"/>
        <charset val="238"/>
      </rPr>
      <t xml:space="preserve"> (current prices):</t>
    </r>
  </si>
  <si>
    <t xml:space="preserve">a Według lokalizacji inwestycji. b Według siedziby jednostki lokalnej rodzaju działalności. c Do przeliczeń przyjęto przeciętną w roku liczbę pracujących. d Bez osób prowadzących gospodarstwa indywidualne w rolnictwie; w podziale według sektorów – bez podmiotów, dla których informacja o formie własności nie występuje w rejestrze REGON. </t>
  </si>
  <si>
    <t>a Pracujące na sieci kanalizacyjnej. b Pozycja obejmuje odpady odebrane od wszystkich właścicieli nieruchomości i uznawana jest za odpady wytworzone. c Bez czynów karalnych popełnionych przez nieletnich.</t>
  </si>
  <si>
    <r>
      <t xml:space="preserve">Polska=100
</t>
    </r>
    <r>
      <rPr>
        <sz val="9"/>
        <color theme="0" tint="-0.499984740745262"/>
        <rFont val="Arial"/>
        <family val="2"/>
        <charset val="238"/>
      </rPr>
      <t>Poland=100</t>
    </r>
  </si>
  <si>
    <r>
      <t xml:space="preserve">Polska=100
</t>
    </r>
    <r>
      <rPr>
        <sz val="9"/>
        <color theme="1" tint="0.34998626667073579"/>
        <rFont val="Arial"/>
        <family val="2"/>
        <charset val="238"/>
      </rPr>
      <t>Poland=100</t>
    </r>
  </si>
  <si>
    <r>
      <t>EDUKACJA I WYCHOWANIE</t>
    </r>
    <r>
      <rPr>
        <vertAlign val="superscript"/>
        <sz val="9"/>
        <color theme="1"/>
        <rFont val="Arial"/>
        <family val="2"/>
        <charset val="238"/>
      </rPr>
      <t>e</t>
    </r>
    <r>
      <rPr>
        <sz val="9"/>
        <color theme="1"/>
        <rFont val="Arial"/>
        <family val="2"/>
        <charset val="238"/>
      </rPr>
      <t xml:space="preserve"> – stan na początku roku szkolnego</t>
    </r>
  </si>
  <si>
    <r>
      <t>na 1 pracującego</t>
    </r>
    <r>
      <rPr>
        <vertAlign val="superscript"/>
        <sz val="9"/>
        <color theme="1"/>
        <rFont val="Arial"/>
        <family val="2"/>
        <charset val="238"/>
      </rPr>
      <t>c</t>
    </r>
    <r>
      <rPr>
        <sz val="9"/>
        <color theme="1"/>
        <rFont val="Arial"/>
        <family val="2"/>
        <charset val="238"/>
      </rPr>
      <t xml:space="preserve"> w zł</t>
    </r>
  </si>
  <si>
    <r>
      <t>per employed person</t>
    </r>
    <r>
      <rPr>
        <vertAlign val="superscript"/>
        <sz val="9"/>
        <color theme="1" tint="0.34998626667073579"/>
        <rFont val="Arial"/>
        <family val="2"/>
        <charset val="238"/>
      </rPr>
      <t>c</t>
    </r>
    <r>
      <rPr>
        <sz val="9"/>
        <color theme="1" tint="0.34998626667073579"/>
        <rFont val="Arial"/>
        <family val="2"/>
        <charset val="238"/>
      </rPr>
      <t xml:space="preserve"> in PLN</t>
    </r>
  </si>
  <si>
    <t>.</t>
  </si>
  <si>
    <r>
      <t>Zwiedzający muzea</t>
    </r>
    <r>
      <rPr>
        <vertAlign val="superscript"/>
        <sz val="9"/>
        <color theme="1"/>
        <rFont val="Arial"/>
        <family val="2"/>
        <charset val="238"/>
      </rPr>
      <t>e</t>
    </r>
    <r>
      <rPr>
        <sz val="9"/>
        <color theme="1"/>
        <rFont val="Arial"/>
        <family val="2"/>
        <charset val="238"/>
      </rPr>
      <t xml:space="preserve"> i wystawy w tys.</t>
    </r>
  </si>
  <si>
    <r>
      <t>Museum</t>
    </r>
    <r>
      <rPr>
        <vertAlign val="superscript"/>
        <sz val="9"/>
        <color theme="1" tint="0.34998626667073579"/>
        <rFont val="Arial"/>
        <family val="2"/>
        <charset val="238"/>
      </rPr>
      <t>e</t>
    </r>
    <r>
      <rPr>
        <sz val="9"/>
        <color theme="1" tint="0.34998626667073579"/>
        <rFont val="Arial"/>
        <family val="2"/>
        <charset val="238"/>
      </rPr>
      <t xml:space="preserve"> and exhibition visitors in thousands</t>
    </r>
  </si>
  <si>
    <r>
      <t>Baza noclegowa turystyki</t>
    </r>
    <r>
      <rPr>
        <vertAlign val="superscript"/>
        <sz val="9"/>
        <color theme="1"/>
        <rFont val="Arial"/>
        <family val="2"/>
        <charset val="238"/>
      </rPr>
      <t>f</t>
    </r>
    <r>
      <rPr>
        <sz val="9"/>
        <color theme="1"/>
        <rFont val="Arial"/>
        <family val="2"/>
        <charset val="238"/>
      </rPr>
      <t>:</t>
    </r>
  </si>
  <si>
    <r>
      <t>Tourist accommodation establishments</t>
    </r>
    <r>
      <rPr>
        <vertAlign val="superscript"/>
        <sz val="9"/>
        <color theme="1" tint="0.34998626667073579"/>
        <rFont val="Arial"/>
        <family val="2"/>
        <charset val="238"/>
      </rPr>
      <t>f</t>
    </r>
    <r>
      <rPr>
        <sz val="9"/>
        <color theme="1" tint="0.34998626667073579"/>
        <rFont val="Arial"/>
        <family val="2"/>
        <charset val="238"/>
      </rPr>
      <t>:</t>
    </r>
  </si>
  <si>
    <t>Audience in indoor cinemas in thousands</t>
  </si>
  <si>
    <t>WYMIAR SPRAWIEDLIWOŚCI</t>
  </si>
  <si>
    <t>JUSTICE</t>
  </si>
  <si>
    <r>
      <t>Rate of detectability of delinquents
   in crimes ascertained by the Police</t>
    </r>
    <r>
      <rPr>
        <vertAlign val="superscript"/>
        <sz val="9"/>
        <color theme="1" tint="0.34998626667073579"/>
        <rFont val="Arial"/>
        <family val="2"/>
        <charset val="238"/>
      </rPr>
      <t>c</t>
    </r>
    <r>
      <rPr>
        <sz val="9"/>
        <color theme="1" tint="0.34998626667073579"/>
        <rFont val="Arial"/>
        <family val="2"/>
        <charset val="238"/>
      </rPr>
      <t xml:space="preserve"> in %</t>
    </r>
  </si>
  <si>
    <r>
      <t>ogólnokształcących artystycznych</t>
    </r>
    <r>
      <rPr>
        <vertAlign val="superscript"/>
        <sz val="9"/>
        <color theme="1"/>
        <rFont val="Arial"/>
        <family val="2"/>
        <charset val="238"/>
      </rPr>
      <t>h</t>
    </r>
  </si>
  <si>
    <t xml:space="preserve">I. WOJEWÓDZTWO NA TLE KRAJU W 2021 R. </t>
  </si>
  <si>
    <t>POWIERZCHNIA. SAMORZĄD TERYTORIALNY – stan w dniu 31 grudnia</t>
  </si>
  <si>
    <t>AREA. LOCAL GOVERNMENT– as of 31 December</t>
  </si>
  <si>
    <t xml:space="preserve">   VOIVODSHIP AGAINST THE BACKGROUND OF THE COUNTRY IN 2021</t>
  </si>
  <si>
    <t>Ludność (stan w dniu 31 grudnia) w tys.</t>
  </si>
  <si>
    <t>Ludność w wieku nieprodukcyjnym 
   na 100 osób w wieku produkcyjnym 
   (stan w dniu 31 grudnia)</t>
  </si>
  <si>
    <t>Population (as of 31 December) in thousands</t>
  </si>
  <si>
    <t>Non-working age population per 100 persons
   of working age (as of 31 December)</t>
  </si>
  <si>
    <r>
      <t>Przestępstwa stwierdzone przez Policję 
  w zakończonych postępowaniach 
  przygotowawczych</t>
    </r>
    <r>
      <rPr>
        <vertAlign val="superscript"/>
        <sz val="9"/>
        <color theme="1"/>
        <rFont val="Arial"/>
        <family val="2"/>
        <charset val="238"/>
      </rPr>
      <t>c</t>
    </r>
    <r>
      <rPr>
        <sz val="9"/>
        <color theme="1"/>
        <rFont val="Arial"/>
        <family val="2"/>
        <charset val="238"/>
      </rPr>
      <t>:</t>
    </r>
  </si>
  <si>
    <r>
      <t>Crimes ascertained by the Police in completed 
  preparatory proceedings</t>
    </r>
    <r>
      <rPr>
        <vertAlign val="superscript"/>
        <sz val="9"/>
        <color theme="1" tint="0.34998626667073579"/>
        <rFont val="Arial"/>
        <family val="2"/>
        <charset val="238"/>
      </rPr>
      <t>c</t>
    </r>
    <r>
      <rPr>
        <sz val="9"/>
        <color theme="1" tint="0.34998626667073579"/>
        <rFont val="Arial"/>
        <family val="2"/>
        <charset val="238"/>
      </rPr>
      <t>:</t>
    </r>
  </si>
  <si>
    <r>
      <t>Ludność na 1 km</t>
    </r>
    <r>
      <rPr>
        <vertAlign val="super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powierzchni ogólnej (stan
   w dniu 31 grudnia)</t>
    </r>
  </si>
  <si>
    <r>
      <t>Population per 1 km</t>
    </r>
    <r>
      <rPr>
        <vertAlign val="superscript"/>
        <sz val="9"/>
        <color theme="1" tint="0.34998626667073579"/>
        <rFont val="Arial"/>
        <family val="2"/>
        <charset val="238"/>
      </rPr>
      <t>2</t>
    </r>
    <r>
      <rPr>
        <sz val="9"/>
        <color theme="1" tint="0.34998626667073579"/>
        <rFont val="Arial"/>
        <family val="2"/>
        <charset val="238"/>
      </rPr>
      <t xml:space="preserve"> of total area
  (as of 31 December)</t>
    </r>
  </si>
  <si>
    <t>I. WOJEWÓDZTWO NA TLE KRAJU W 2021 R. (cd.)</t>
  </si>
  <si>
    <t>Długość sieci (stan w dniu 31 grudnia) w km:</t>
  </si>
  <si>
    <t>Registered unemployed persons
   (as of 31 December) in thousands</t>
  </si>
  <si>
    <t>Network (as of 31 December) in km:</t>
  </si>
  <si>
    <t>Bezrobotni zarejestrowani 
  (stan w dniu 31 grudnia) w tys.</t>
  </si>
  <si>
    <r>
      <t>Stopa bezrobocia rejestrowanego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 
  (stan w dniu 31 grudnia) w %</t>
    </r>
  </si>
  <si>
    <r>
      <t>Pracujący</t>
    </r>
    <r>
      <rPr>
        <vertAlign val="superscript"/>
        <sz val="9"/>
        <color theme="1"/>
        <rFont val="Arial"/>
        <family val="2"/>
        <charset val="238"/>
      </rPr>
      <t>ab</t>
    </r>
    <r>
      <rPr>
        <sz val="9"/>
        <color theme="1"/>
        <rFont val="Arial"/>
        <family val="2"/>
        <charset val="238"/>
      </rPr>
      <t xml:space="preserve"> (stan w dniu 31 grudnia) w tys.</t>
    </r>
  </si>
  <si>
    <r>
      <t>Employed persons</t>
    </r>
    <r>
      <rPr>
        <vertAlign val="superscript"/>
        <sz val="9"/>
        <color theme="1" tint="0.34998626667073579"/>
        <rFont val="Arial"/>
        <family val="2"/>
        <charset val="238"/>
      </rPr>
      <t>ab</t>
    </r>
    <r>
      <rPr>
        <sz val="9"/>
        <color theme="1" tint="0.34998626667073579"/>
        <rFont val="Arial"/>
        <family val="2"/>
        <charset val="238"/>
      </rPr>
      <t xml:space="preserve"> (as of 31 December) 
  in thousands</t>
    </r>
  </si>
  <si>
    <r>
      <t>Registered unemployment rate</t>
    </r>
    <r>
      <rPr>
        <vertAlign val="superscript"/>
        <sz val="9"/>
        <color theme="1" tint="0.34998626667073579"/>
        <rFont val="Arial"/>
        <family val="2"/>
        <charset val="238"/>
      </rPr>
      <t>b</t>
    </r>
    <r>
      <rPr>
        <sz val="9"/>
        <color theme="1" tint="0.34998626667073579"/>
        <rFont val="Arial"/>
        <family val="2"/>
        <charset val="238"/>
      </rPr>
      <t xml:space="preserve">
    (as of 31 December) in %</t>
    </r>
  </si>
  <si>
    <r>
      <t>Dwelling stocks</t>
    </r>
    <r>
      <rPr>
        <vertAlign val="superscript"/>
        <sz val="9"/>
        <color theme="1" tint="0.34998626667073579"/>
        <rFont val="Arial"/>
        <family val="2"/>
        <charset val="238"/>
      </rPr>
      <t>c</t>
    </r>
    <r>
      <rPr>
        <sz val="9"/>
        <color theme="1" tint="0.34998626667073579"/>
        <rFont val="Arial"/>
        <family val="2"/>
        <charset val="238"/>
      </rPr>
      <t xml:space="preserve"> (as of 31 March):</t>
    </r>
  </si>
  <si>
    <t>Biblioteki publiczne (łącznie z filiami; stan
  w dniu 31 grudnia)</t>
  </si>
  <si>
    <t>Kina stałe (stan w dniu 31 grudnia)</t>
  </si>
  <si>
    <t>Public libraries (including branches;
  as of 31 December)</t>
  </si>
  <si>
    <t>Indoor cinemas (as of 31 December)</t>
  </si>
  <si>
    <r>
      <t>Muzea</t>
    </r>
    <r>
      <rPr>
        <vertAlign val="superscript"/>
        <sz val="9"/>
        <color theme="1"/>
        <rFont val="Arial"/>
        <family val="2"/>
        <charset val="238"/>
      </rPr>
      <t>e</t>
    </r>
    <r>
      <rPr>
        <sz val="9"/>
        <color theme="1"/>
        <rFont val="Arial"/>
        <family val="2"/>
        <charset val="238"/>
      </rPr>
      <t xml:space="preserve"> i oddziały muzealne 
  (stan w dniu 31 grudnia)</t>
    </r>
  </si>
  <si>
    <r>
      <t>OCHRONA ZDROWIA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– stan w dniu 31 grudnia</t>
    </r>
  </si>
  <si>
    <r>
      <t>HEALTH CARE</t>
    </r>
    <r>
      <rPr>
        <vertAlign val="superscript"/>
        <sz val="9"/>
        <color theme="1" tint="0.34998626667073579"/>
        <rFont val="Arial"/>
        <family val="2"/>
        <charset val="238"/>
      </rPr>
      <t>a</t>
    </r>
    <r>
      <rPr>
        <sz val="9"/>
        <color theme="1" tint="0.34998626667073579"/>
        <rFont val="Arial"/>
        <family val="2"/>
        <charset val="238"/>
      </rPr>
      <t xml:space="preserve"> – as of 31 December</t>
    </r>
  </si>
  <si>
    <t>miejsca noclegowe (stan w dniu 31 lipca) 
  w tys.</t>
  </si>
  <si>
    <r>
      <t>warzywa gruntowe</t>
    </r>
    <r>
      <rPr>
        <vertAlign val="superscript"/>
        <sz val="9"/>
        <color theme="1"/>
        <rFont val="Arial"/>
        <family val="2"/>
        <charset val="238"/>
      </rPr>
      <t>h</t>
    </r>
  </si>
  <si>
    <r>
      <t>field vegetables</t>
    </r>
    <r>
      <rPr>
        <vertAlign val="superscript"/>
        <sz val="9"/>
        <color theme="1" tint="0.34998626667073579"/>
        <rFont val="Arial"/>
        <family val="2"/>
        <charset val="238"/>
      </rPr>
      <t>h</t>
    </r>
  </si>
  <si>
    <t>Powierzchnia lasów (stan w dniu 31 grudnia)
   w tys. ha</t>
  </si>
  <si>
    <t>HANDEL. CENY – stan w dniu 31 grudnia</t>
  </si>
  <si>
    <t>TRADE. PRICES – as of 31 December</t>
  </si>
  <si>
    <t xml:space="preserve">    VOIVODSHIP AGAINST THE BACKGROUND OF THE COUNTRY IN 2021 (cont.)</t>
  </si>
  <si>
    <t>I. WOJEWÓDZTWO NA TLE KRAJU W 2021 R. (dok.)</t>
  </si>
  <si>
    <t>TRANSPORT – stan w dniu 31 grudnia</t>
  </si>
  <si>
    <t>TRANSPORT  – as of 31 December</t>
  </si>
  <si>
    <r>
      <t>Budżety gmin</t>
    </r>
    <r>
      <rPr>
        <vertAlign val="superscript"/>
        <sz val="9"/>
        <color theme="1"/>
        <rFont val="Arial"/>
        <family val="2"/>
        <charset val="238"/>
      </rPr>
      <t>d</t>
    </r>
  </si>
  <si>
    <r>
      <t>Budgets of gminas</t>
    </r>
    <r>
      <rPr>
        <vertAlign val="superscript"/>
        <sz val="9"/>
        <color theme="1" tint="0.34998626667073579"/>
        <rFont val="Arial"/>
        <family val="2"/>
        <charset val="238"/>
      </rPr>
      <t>d</t>
    </r>
  </si>
  <si>
    <t>a Zrealizowanej przez podmioty budowlane – według miejsca wykonania robót. b Łącznie z posiadającymi pozwolenia czasowe (na okres 30 dni) wydane w końcu roku. c Dane dotyczą placówek operatora wyznaczonego. d Bez dochodów i wydatków gmin mających również status miasta na prawach powiatu.</t>
  </si>
  <si>
    <r>
      <t>Wartość brutto środków trwałych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 
  (stan w dniu 31 grudnia; bieżące ceny 
  ewidencyjne):</t>
    </r>
  </si>
  <si>
    <r>
      <t>Gross value of fixed assets</t>
    </r>
    <r>
      <rPr>
        <vertAlign val="superscript"/>
        <sz val="9"/>
        <color theme="1" tint="0.34998626667073579"/>
        <rFont val="Arial"/>
        <family val="2"/>
        <charset val="238"/>
      </rPr>
      <t>b</t>
    </r>
    <r>
      <rPr>
        <sz val="9"/>
        <color theme="1" tint="0.34998626667073579"/>
        <rFont val="Arial"/>
        <family val="2"/>
        <charset val="238"/>
      </rPr>
      <t xml:space="preserve"> 
   (as of 31 December; current book-keeping 
   prices):</t>
    </r>
  </si>
  <si>
    <t>RACHUNKI REGIONALNE W 2020 R.</t>
  </si>
  <si>
    <t>REGIONAL ACCOUNTS IN 2020</t>
  </si>
  <si>
    <r>
      <t>Podmioty gospodarki narodowej w rejestrze
   REGON</t>
    </r>
    <r>
      <rPr>
        <vertAlign val="superscript"/>
        <sz val="9"/>
        <color theme="1"/>
        <rFont val="Arial"/>
        <family val="2"/>
        <charset val="238"/>
      </rPr>
      <t>d</t>
    </r>
    <r>
      <rPr>
        <sz val="9"/>
        <color theme="1"/>
        <rFont val="Arial"/>
        <family val="2"/>
        <charset val="238"/>
      </rPr>
      <t xml:space="preserve"> (stan w dniu 31 grudnia)</t>
    </r>
  </si>
  <si>
    <r>
      <t>Entities of the national economy in the REGON
   register</t>
    </r>
    <r>
      <rPr>
        <vertAlign val="superscript"/>
        <sz val="9"/>
        <color theme="1" tint="0.34998626667073579"/>
        <rFont val="Arial"/>
        <family val="2"/>
        <charset val="238"/>
      </rPr>
      <t>d</t>
    </r>
    <r>
      <rPr>
        <sz val="9"/>
        <color theme="1" tint="0.34998626667073579"/>
        <rFont val="Arial"/>
        <family val="2"/>
        <charset val="238"/>
      </rPr>
      <t xml:space="preserve"> (as of 31 December)</t>
    </r>
  </si>
  <si>
    <t>Powierzchnia zasiewów</t>
  </si>
  <si>
    <t>Sown area</t>
  </si>
  <si>
    <r>
      <t>Zasoby mieszkaniowe</t>
    </r>
    <r>
      <rPr>
        <vertAlign val="superscript"/>
        <sz val="9"/>
        <color theme="1"/>
        <rFont val="Arial"/>
        <family val="2"/>
        <charset val="238"/>
      </rPr>
      <t>c</t>
    </r>
    <r>
      <rPr>
        <sz val="9"/>
        <color theme="1"/>
        <rFont val="Arial"/>
        <family val="2"/>
        <charset val="238"/>
      </rPr>
      <t xml:space="preserve"> 
  (stan w dniu 31 marca):</t>
    </r>
  </si>
  <si>
    <r>
      <t>Użytki rolne w dobrej kulturze rolnej</t>
    </r>
    <r>
      <rPr>
        <vertAlign val="superscript"/>
        <sz val="9"/>
        <color theme="1"/>
        <rFont val="Arial"/>
        <family val="2"/>
        <charset val="238"/>
      </rPr>
      <t>g</t>
    </r>
    <r>
      <rPr>
        <sz val="9"/>
        <color theme="1"/>
        <rFont val="Arial"/>
        <family val="2"/>
        <charset val="238"/>
      </rPr>
      <t xml:space="preserve"> (stan
  w czerwcu 2020 r.) w tys. ha</t>
    </r>
  </si>
  <si>
    <t>bed places (as of 31 July) in thousands</t>
  </si>
  <si>
    <t>Yields per ha in dt:</t>
  </si>
  <si>
    <r>
      <t>Agricultural land in good agricultural condition</t>
    </r>
    <r>
      <rPr>
        <vertAlign val="superscript"/>
        <sz val="9"/>
        <color theme="1" tint="0.34998626667073579"/>
        <rFont val="Arial"/>
        <family val="2"/>
        <charset val="238"/>
      </rPr>
      <t>g</t>
    </r>
    <r>
      <rPr>
        <sz val="9"/>
        <color theme="1" tint="0.34998626667073579"/>
        <rFont val="Arial"/>
        <family val="2"/>
        <charset val="238"/>
      </rPr>
      <t xml:space="preserve">
  (as of June 2020) in thousand ha</t>
    </r>
  </si>
  <si>
    <r>
      <t>Komunalne oczyszczalnie ścieków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
   (stan w dniu 31 grudnia)</t>
    </r>
  </si>
  <si>
    <r>
      <t>Municipal wastewater treatment plants</t>
    </r>
    <r>
      <rPr>
        <vertAlign val="superscript"/>
        <sz val="9"/>
        <color theme="1" tint="0.34998626667073579"/>
        <rFont val="Arial"/>
        <family val="2"/>
        <charset val="238"/>
      </rPr>
      <t>a</t>
    </r>
    <r>
      <rPr>
        <sz val="9"/>
        <color theme="1" tint="0.34998626667073579"/>
        <rFont val="Arial"/>
        <family val="2"/>
        <charset val="238"/>
      </rPr>
      <t xml:space="preserve">
   (as of 31 December)</t>
    </r>
  </si>
  <si>
    <t>a Working on sewage network. b Estimate includes waste collected from all property owners and considered to be waste generated. c Excluding punishable acts committed by juveniles.</t>
  </si>
  <si>
    <t>a Według faktycznego miejsca pracy i rodzaju działalności. b Dane opracowano z uwzględnieniem pracujących w gospodarstwach indywidualnych w rolnictwie wyszacowanych przy uwzględnieniu wyników Powszechnego Spisu Rolnego 2010. c Na podstawie Narodowego Spisu Powszechnego Ludności i Mieszkań 2021. d Łącznie z kolektorami. e Patrz uwagi do działu, ust. 1 i 2 na str. 187. f Bez szkół dla dorosłych, z wyjątkiem szkół policealnych. g Łącznie z uczniami branżowych szkół II stopnia (w 2021 r. 3729 uczniów w Polsce i 290 w województwie) oraz uczniami szkół specjalnych przysposabiających do pracy. h Dających uprawnienia zawodowe. i Łącznie z dziećmi przebywającymi przez cały rok szkolny w placówkach wykonujących działalność leczniczą.</t>
  </si>
  <si>
    <r>
      <t>Children in pre-primary education
   establishments</t>
    </r>
    <r>
      <rPr>
        <vertAlign val="superscript"/>
        <sz val="9"/>
        <color theme="1" tint="0.34998626667073579"/>
        <rFont val="Arial"/>
        <family val="2"/>
        <charset val="238"/>
      </rPr>
      <t>i</t>
    </r>
    <r>
      <rPr>
        <sz val="9"/>
        <color theme="1" tint="0.34998626667073579"/>
        <rFont val="Arial"/>
        <family val="2"/>
        <charset val="238"/>
      </rPr>
      <t>:</t>
    </r>
  </si>
  <si>
    <t xml:space="preserve">   VOIVODSHIP AGAINST THE BACKGROUND OF THE COUNTRY IN 2021 (cont.)</t>
  </si>
  <si>
    <t>a Data include health care units subordinated to the Ministry of National Defence as well as the Ministry of the Interior and Administration. b Data concern those working directly with a patient, i.e., excluding persons for whom the primary workplace is university, a unit of state or local government administration or the National Health Fund. Data incomparable with published in previous editions of the Yearbook; see notes to the chapter, item 2 on page 188. c Including master nursery. d See notes to the chapter, item 8 on page 189. e Starting from 2020, museums include only museums operating on the basis of a statute or regulation agreed with the minister responsible for culture and protection of national heritage, pursuant to Art. 6 of the Act of 21 November 1996 on museums. f Data concern establishments with 10 and more bed places. Data were compiled taking into account imputation for units which refused to participate in the survey. g Data of the Agricultural Census 2020. h Including kitchen gardens; data based on estimation.</t>
  </si>
  <si>
    <t>Forest area (as of 31 December) in thousand 
   ha</t>
  </si>
  <si>
    <t>a Realised by construction entities – by place of performing works. b Including vehicles with a temporary permission (for a period of 30 days) issued at the end of the year. c Data concern offices of the appointed operators. d Excluding revenue and expenditure of gminas which are also cities with powiat status.</t>
  </si>
  <si>
    <t>Gross nominal disposable income in
   the household sector:</t>
  </si>
  <si>
    <t xml:space="preserve">a By investment location. b By seat of a local kind-of-activity unit. c The average number of employed persons was used in calculations. d Excluding persons tending private farms in agriculture; broken down by ownership sectors – excluding entities whose form of ownership is not provided in the REGON register. </t>
  </si>
  <si>
    <t>gaseous</t>
  </si>
  <si>
    <t>with increased biogene removal 
(disposal)</t>
  </si>
  <si>
    <r>
      <t>Municipal waste collected</t>
    </r>
    <r>
      <rPr>
        <vertAlign val="superscript"/>
        <sz val="9"/>
        <color theme="1" tint="0.34998626667073579"/>
        <rFont val="Arial"/>
        <family val="2"/>
        <charset val="238"/>
      </rPr>
      <t>b</t>
    </r>
    <r>
      <rPr>
        <sz val="9"/>
        <color theme="1" tint="0.34998626667073579"/>
        <rFont val="Arial"/>
        <family val="2"/>
        <charset val="238"/>
      </rPr>
      <t xml:space="preserve"> (during the year) 
   in thousand tonnes</t>
    </r>
  </si>
  <si>
    <t xml:space="preserve">a By actual workplace and kind of activity. b Data are compiled taking into account persons employed on private farms in agriculture estimated using the results of the Agricultural Census 2010. c Based on the National Population and Housing Census 2021. d Including collectors. e See notes to the chapter, item 1 and 2 on page 187. f Excluding schools for adults, except for post-secondary schools. g Including students of stage II sectoral vocational schools (in 2021 3729 students in Poland and 290 students in the voivodship) and students of special job-training schools. h Leading to professional certification. i Including staying throughout the school year in units performing health care activity. </t>
  </si>
  <si>
    <r>
      <t>Museums</t>
    </r>
    <r>
      <rPr>
        <vertAlign val="superscript"/>
        <sz val="9"/>
        <color theme="1" tint="0.34998626667073579"/>
        <rFont val="Arial"/>
        <family val="2"/>
        <charset val="238"/>
      </rPr>
      <t>e</t>
    </r>
    <r>
      <rPr>
        <sz val="9"/>
        <color theme="1" tint="0.34998626667073579"/>
        <rFont val="Arial"/>
        <family val="2"/>
        <charset val="238"/>
      </rPr>
      <t xml:space="preserve"> with branches (as of 31 December)</t>
    </r>
  </si>
  <si>
    <t xml:space="preserve">a Łącznie z danymi o placówkach podległych resortom obrony narodowej oraz spraw wewnętrznych i administracji. b Dane dotyczą pracujących bezpośrednio 
z pacjentem, tj. bez osób, dla których głównym miejscem pracy jest uczelnia, jednostka administracji państwowej lub samorządu terytorialnego albo NFZ. Dane są nieporównywalne z danymi opublikowanymi w poprzednich edycjach Rocznika; patrz uwagi do działu, ust. 2 na str. 188. c Łącznie z magistrami pielęgniarstwa. 
d Patrz uwagi ogólne do działu „Ochrona zdrowia i pomoc społeczna”, ust. 8 na str. 189. e Od 2020 r. do muzeów zaliczane są wyłącznie muzea działające 
w oparciu o uzgodniony z ministrem właściwym do spraw kultury i ochrony dziedzictwa narodowego statut bądź regulamin, zgodnie z art. 6 ustawy z dnia 21 listopada 1996 r. o muzeach. f Dotyczy obiektów posiadających 10 i więcej miejsc noclegowych. Dane opracowano z uwzględnieniem imputacji dla jednostek, które odmówiły udziału w badaniu. g Dane Powszechnego Spisu Rolnego 2020. h Łącznie z ogrodami przydomowymi; dane według szacunków.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</si>
</sst>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_);@_)"/>
    <numFmt numFmtId="166" formatCode="0.0_);@_)"/>
  </numFmts>
  <fonts count="3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 tint="0.34998626667073579"/>
      <name val="Arial"/>
      <family val="2"/>
      <charset val="238"/>
    </font>
    <font>
      <vertAlign val="superscript"/>
      <sz val="9"/>
      <color theme="1" tint="0.34998626667073579"/>
      <name val="Arial"/>
      <family val="2"/>
      <charset val="238"/>
    </font>
    <font>
      <sz val="8"/>
      <color theme="1" tint="0.34998626667073579"/>
      <name val="Arial"/>
      <family val="2"/>
      <charset val="238"/>
    </font>
    <font>
      <b/>
      <sz val="9"/>
      <color theme="1" tint="0.34998626667073579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8">
    <xf numFmtId="0" fontId="0" fillId="0" borderId="0" xfId="0"/>
    <xf numFmtId="0" fontId="18" fillId="0" borderId="0" xfId="0" applyFont="1"/>
    <xf numFmtId="0" fontId="18" fillId="0" borderId="10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right" wrapText="1" indent="1"/>
    </xf>
    <xf numFmtId="0" fontId="18" fillId="0" borderId="12" xfId="0" applyFont="1" applyBorder="1" applyAlignment="1">
      <alignment wrapText="1"/>
    </xf>
    <xf numFmtId="0" fontId="18" fillId="0" borderId="0" xfId="0" applyFont="1" applyAlignment="1">
      <alignment horizontal="left" wrapText="1"/>
    </xf>
    <xf numFmtId="0" fontId="18" fillId="0" borderId="15" xfId="0" applyFont="1" applyBorder="1" applyAlignment="1">
      <alignment horizontal="center" vertical="center" wrapText="1"/>
    </xf>
    <xf numFmtId="0" fontId="18" fillId="0" borderId="0" xfId="0" applyNumberFormat="1" applyFont="1" applyAlignment="1">
      <alignment horizontal="left" wrapText="1" indent="1"/>
    </xf>
    <xf numFmtId="0" fontId="18" fillId="0" borderId="0" xfId="0" applyFont="1" applyAlignment="1"/>
    <xf numFmtId="0" fontId="22" fillId="0" borderId="0" xfId="0" applyFont="1"/>
    <xf numFmtId="0" fontId="18" fillId="0" borderId="18" xfId="0" applyFont="1" applyBorder="1" applyAlignment="1">
      <alignment wrapText="1"/>
    </xf>
    <xf numFmtId="0" fontId="18" fillId="0" borderId="0" xfId="0" applyFont="1" applyAlignment="1">
      <alignment horizontal="center"/>
    </xf>
    <xf numFmtId="0" fontId="23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19" fillId="0" borderId="0" xfId="0" applyFont="1" applyAlignment="1">
      <alignment wrapText="1"/>
    </xf>
    <xf numFmtId="0" fontId="18" fillId="0" borderId="0" xfId="0" applyFont="1" applyFill="1" applyAlignment="1">
      <alignment wrapText="1"/>
    </xf>
    <xf numFmtId="0" fontId="18" fillId="0" borderId="12" xfId="0" applyFont="1" applyFill="1" applyBorder="1" applyAlignment="1">
      <alignment horizontal="right" wrapText="1" indent="1"/>
    </xf>
    <xf numFmtId="0" fontId="18" fillId="0" borderId="0" xfId="0" applyNumberFormat="1" applyFont="1" applyFill="1" applyAlignment="1">
      <alignment horizontal="left" wrapText="1" indent="1"/>
    </xf>
    <xf numFmtId="0" fontId="23" fillId="0" borderId="0" xfId="0" applyFont="1" applyFill="1" applyAlignment="1">
      <alignment wrapText="1"/>
    </xf>
    <xf numFmtId="0" fontId="18" fillId="0" borderId="0" xfId="0" applyFont="1" applyFill="1" applyAlignment="1" applyProtection="1">
      <alignment wrapText="1"/>
      <protection locked="0"/>
    </xf>
    <xf numFmtId="0" fontId="24" fillId="0" borderId="0" xfId="0" applyFont="1" applyAlignment="1">
      <alignment wrapText="1"/>
    </xf>
    <xf numFmtId="0" fontId="24" fillId="0" borderId="0" xfId="0" applyNumberFormat="1" applyFont="1" applyAlignment="1">
      <alignment horizontal="left" wrapText="1" indent="1"/>
    </xf>
    <xf numFmtId="0" fontId="21" fillId="33" borderId="0" xfId="0" applyFont="1" applyFill="1" applyAlignment="1">
      <alignment vertical="top" wrapText="1"/>
    </xf>
    <xf numFmtId="0" fontId="21" fillId="0" borderId="0" xfId="0" applyFont="1" applyAlignment="1">
      <alignment vertical="top"/>
    </xf>
    <xf numFmtId="0" fontId="24" fillId="33" borderId="0" xfId="0" applyFont="1" applyFill="1" applyAlignment="1">
      <alignment vertical="top" wrapText="1"/>
    </xf>
    <xf numFmtId="0" fontId="24" fillId="0" borderId="0" xfId="0" applyFont="1" applyAlignment="1">
      <alignment vertical="top"/>
    </xf>
    <xf numFmtId="0" fontId="24" fillId="0" borderId="0" xfId="0" applyFont="1" applyAlignment="1">
      <alignment horizontal="left" wrapText="1"/>
    </xf>
    <xf numFmtId="0" fontId="19" fillId="0" borderId="0" xfId="0" applyFont="1" applyAlignment="1"/>
    <xf numFmtId="0" fontId="26" fillId="0" borderId="0" xfId="0" applyFont="1" applyAlignment="1"/>
    <xf numFmtId="0" fontId="24" fillId="0" borderId="0" xfId="0" applyFont="1" applyFill="1" applyAlignment="1" applyProtection="1">
      <alignment wrapText="1"/>
      <protection locked="0"/>
    </xf>
    <xf numFmtId="0" fontId="24" fillId="0" borderId="0" xfId="0" applyFont="1" applyFill="1" applyAlignment="1">
      <alignment wrapText="1"/>
    </xf>
    <xf numFmtId="0" fontId="24" fillId="0" borderId="0" xfId="0" applyNumberFormat="1" applyFont="1" applyFill="1" applyAlignment="1">
      <alignment horizontal="left" wrapText="1" indent="1"/>
    </xf>
    <xf numFmtId="0" fontId="24" fillId="0" borderId="0" xfId="0" applyNumberFormat="1" applyFont="1" applyFill="1" applyAlignment="1">
      <alignment horizontal="left" wrapText="1"/>
    </xf>
    <xf numFmtId="0" fontId="27" fillId="0" borderId="0" xfId="0" applyFont="1" applyFill="1" applyAlignment="1">
      <alignment wrapText="1"/>
    </xf>
    <xf numFmtId="0" fontId="22" fillId="0" borderId="0" xfId="0" applyFont="1" applyAlignment="1"/>
    <xf numFmtId="0" fontId="27" fillId="0" borderId="0" xfId="0" applyFont="1" applyAlignment="1">
      <alignment wrapText="1"/>
    </xf>
    <xf numFmtId="164" fontId="18" fillId="0" borderId="0" xfId="0" applyNumberFormat="1" applyFont="1"/>
    <xf numFmtId="0" fontId="28" fillId="0" borderId="12" xfId="0" applyFont="1" applyFill="1" applyBorder="1" applyAlignment="1">
      <alignment horizontal="right" wrapText="1" indent="1"/>
    </xf>
    <xf numFmtId="0" fontId="18" fillId="0" borderId="0" xfId="0" applyFont="1" applyAlignment="1">
      <alignment wrapText="1"/>
    </xf>
    <xf numFmtId="0" fontId="18" fillId="0" borderId="0" xfId="0" applyFont="1" applyFill="1"/>
    <xf numFmtId="0" fontId="18" fillId="0" borderId="15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21" fillId="0" borderId="0" xfId="0" applyFont="1" applyFill="1"/>
    <xf numFmtId="0" fontId="18" fillId="0" borderId="12" xfId="0" applyFont="1" applyFill="1" applyBorder="1" applyAlignment="1">
      <alignment wrapText="1"/>
    </xf>
    <xf numFmtId="0" fontId="24" fillId="0" borderId="14" xfId="0" applyFont="1" applyFill="1" applyBorder="1" applyAlignment="1">
      <alignment wrapText="1"/>
    </xf>
    <xf numFmtId="164" fontId="29" fillId="0" borderId="0" xfId="0" applyNumberFormat="1" applyFont="1" applyFill="1"/>
    <xf numFmtId="0" fontId="18" fillId="0" borderId="12" xfId="0" applyNumberFormat="1" applyFont="1" applyFill="1" applyBorder="1" applyAlignment="1">
      <alignment horizontal="left" wrapText="1" indent="1"/>
    </xf>
    <xf numFmtId="0" fontId="24" fillId="0" borderId="14" xfId="0" applyNumberFormat="1" applyFont="1" applyFill="1" applyBorder="1" applyAlignment="1">
      <alignment horizontal="left" wrapText="1" indent="1"/>
    </xf>
    <xf numFmtId="0" fontId="18" fillId="0" borderId="12" xfId="0" applyNumberFormat="1" applyFont="1" applyFill="1" applyBorder="1" applyAlignment="1">
      <alignment horizontal="left" wrapText="1" indent="5"/>
    </xf>
    <xf numFmtId="0" fontId="24" fillId="0" borderId="14" xfId="0" applyNumberFormat="1" applyFont="1" applyFill="1" applyBorder="1" applyAlignment="1">
      <alignment horizontal="left" wrapText="1" indent="7"/>
    </xf>
    <xf numFmtId="0" fontId="18" fillId="0" borderId="12" xfId="0" applyNumberFormat="1" applyFont="1" applyFill="1" applyBorder="1" applyAlignment="1">
      <alignment horizontal="left" wrapText="1" indent="2"/>
    </xf>
    <xf numFmtId="0" fontId="24" fillId="0" borderId="14" xfId="0" applyNumberFormat="1" applyFont="1" applyFill="1" applyBorder="1" applyAlignment="1">
      <alignment horizontal="left" wrapText="1" indent="2"/>
    </xf>
    <xf numFmtId="0" fontId="18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18" fillId="0" borderId="18" xfId="0" applyFont="1" applyFill="1" applyBorder="1" applyAlignment="1">
      <alignment horizontal="left" wrapText="1"/>
    </xf>
    <xf numFmtId="0" fontId="18" fillId="0" borderId="0" xfId="0" applyFont="1" applyFill="1" applyAlignment="1"/>
    <xf numFmtId="0" fontId="18" fillId="0" borderId="0" xfId="0" applyNumberFormat="1" applyFont="1" applyFill="1" applyAlignment="1">
      <alignment horizontal="left" wrapText="1" indent="2"/>
    </xf>
    <xf numFmtId="0" fontId="24" fillId="0" borderId="0" xfId="0" applyNumberFormat="1" applyFont="1" applyFill="1" applyAlignment="1">
      <alignment horizontal="left" wrapText="1" indent="2"/>
    </xf>
    <xf numFmtId="0" fontId="19" fillId="0" borderId="0" xfId="0" applyFont="1" applyFill="1"/>
    <xf numFmtId="0" fontId="18" fillId="0" borderId="0" xfId="0" applyFont="1" applyFill="1" applyAlignment="1">
      <alignment vertical="center"/>
    </xf>
    <xf numFmtId="0" fontId="21" fillId="33" borderId="0" xfId="0" applyFont="1" applyFill="1" applyAlignment="1">
      <alignment vertical="center" wrapText="1"/>
    </xf>
    <xf numFmtId="0" fontId="21" fillId="0" borderId="0" xfId="0" applyFont="1" applyFill="1" applyAlignment="1">
      <alignment vertical="center"/>
    </xf>
    <xf numFmtId="1" fontId="28" fillId="0" borderId="12" xfId="0" applyNumberFormat="1" applyFont="1" applyFill="1" applyBorder="1" applyAlignment="1">
      <alignment horizontal="right" wrapText="1" indent="1"/>
    </xf>
    <xf numFmtId="0" fontId="28" fillId="0" borderId="12" xfId="0" applyFont="1" applyBorder="1" applyAlignment="1">
      <alignment horizontal="right" wrapText="1" indent="1"/>
    </xf>
    <xf numFmtId="0" fontId="28" fillId="0" borderId="12" xfId="0" applyFont="1" applyBorder="1" applyAlignment="1">
      <alignment wrapText="1"/>
    </xf>
    <xf numFmtId="1" fontId="28" fillId="0" borderId="12" xfId="0" applyNumberFormat="1" applyFont="1" applyBorder="1" applyAlignment="1">
      <alignment horizontal="right" wrapText="1" indent="1"/>
    </xf>
    <xf numFmtId="0" fontId="30" fillId="0" borderId="12" xfId="0" applyFont="1" applyFill="1" applyBorder="1" applyAlignment="1">
      <alignment horizontal="right" wrapText="1" indent="1"/>
    </xf>
    <xf numFmtId="164" fontId="30" fillId="0" borderId="12" xfId="0" applyNumberFormat="1" applyFont="1" applyFill="1" applyBorder="1" applyAlignment="1">
      <alignment horizontal="right" wrapText="1" indent="1"/>
    </xf>
    <xf numFmtId="1" fontId="30" fillId="0" borderId="12" xfId="0" applyNumberFormat="1" applyFont="1" applyFill="1" applyBorder="1" applyAlignment="1">
      <alignment horizontal="right" wrapText="1" indent="1"/>
    </xf>
    <xf numFmtId="0" fontId="24" fillId="33" borderId="0" xfId="0" applyFont="1" applyFill="1" applyAlignment="1">
      <alignment vertical="top"/>
    </xf>
    <xf numFmtId="164" fontId="18" fillId="0" borderId="12" xfId="0" applyNumberFormat="1" applyFont="1" applyBorder="1" applyAlignment="1">
      <alignment horizontal="right" wrapText="1" indent="1"/>
    </xf>
    <xf numFmtId="0" fontId="30" fillId="0" borderId="12" xfId="0" applyFont="1" applyBorder="1" applyAlignment="1">
      <alignment horizontal="right" wrapText="1" indent="1"/>
    </xf>
    <xf numFmtId="164" fontId="30" fillId="0" borderId="12" xfId="0" applyNumberFormat="1" applyFont="1" applyBorder="1" applyAlignment="1">
      <alignment horizontal="right" wrapText="1" indent="1"/>
    </xf>
    <xf numFmtId="164" fontId="18" fillId="0" borderId="12" xfId="0" applyNumberFormat="1" applyFont="1" applyFill="1" applyBorder="1" applyAlignment="1">
      <alignment horizontal="right" wrapText="1" indent="1"/>
    </xf>
    <xf numFmtId="1" fontId="18" fillId="0" borderId="12" xfId="0" applyNumberFormat="1" applyFont="1" applyBorder="1" applyAlignment="1">
      <alignment horizontal="right" wrapText="1" indent="1"/>
    </xf>
    <xf numFmtId="1" fontId="30" fillId="0" borderId="12" xfId="0" applyNumberFormat="1" applyFont="1" applyBorder="1" applyAlignment="1">
      <alignment horizontal="right" wrapText="1" indent="1"/>
    </xf>
    <xf numFmtId="1" fontId="30" fillId="0" borderId="12" xfId="0" applyNumberFormat="1" applyFont="1" applyFill="1" applyBorder="1" applyAlignment="1" applyProtection="1">
      <alignment horizontal="right" wrapText="1" indent="1"/>
      <protection locked="0"/>
    </xf>
    <xf numFmtId="164" fontId="30" fillId="0" borderId="12" xfId="0" applyNumberFormat="1" applyFont="1" applyFill="1" applyBorder="1" applyAlignment="1" applyProtection="1">
      <alignment horizontal="right" wrapText="1" indent="1"/>
      <protection locked="0"/>
    </xf>
    <xf numFmtId="164" fontId="31" fillId="0" borderId="12" xfId="0" applyNumberFormat="1" applyFont="1" applyFill="1" applyBorder="1" applyAlignment="1">
      <alignment horizontal="right" wrapText="1" indent="1"/>
    </xf>
    <xf numFmtId="0" fontId="30" fillId="0" borderId="12" xfId="0" applyNumberFormat="1" applyFont="1" applyBorder="1" applyAlignment="1">
      <alignment horizontal="right" wrapText="1" indent="1"/>
    </xf>
    <xf numFmtId="0" fontId="31" fillId="0" borderId="12" xfId="0" applyFont="1" applyFill="1" applyBorder="1" applyAlignment="1">
      <alignment horizontal="right" wrapText="1" indent="1"/>
    </xf>
    <xf numFmtId="164" fontId="31" fillId="0" borderId="12" xfId="0" applyNumberFormat="1" applyFont="1" applyFill="1" applyBorder="1" applyAlignment="1">
      <alignment horizontal="right" indent="1"/>
    </xf>
    <xf numFmtId="1" fontId="18" fillId="0" borderId="0" xfId="0" applyNumberFormat="1" applyFont="1" applyFill="1"/>
    <xf numFmtId="0" fontId="30" fillId="0" borderId="12" xfId="0" applyFont="1" applyFill="1" applyBorder="1" applyAlignment="1">
      <alignment horizontal="right" indent="1"/>
    </xf>
    <xf numFmtId="0" fontId="31" fillId="0" borderId="12" xfId="0" applyFont="1" applyBorder="1" applyAlignment="1">
      <alignment horizontal="right" wrapText="1" indent="1"/>
    </xf>
    <xf numFmtId="2" fontId="30" fillId="0" borderId="12" xfId="0" applyNumberFormat="1" applyFont="1" applyBorder="1" applyAlignment="1">
      <alignment horizontal="right" wrapText="1" indent="1"/>
    </xf>
    <xf numFmtId="165" fontId="30" fillId="0" borderId="12" xfId="0" applyNumberFormat="1" applyFont="1" applyFill="1" applyBorder="1" applyAlignment="1">
      <alignment horizontal="right" wrapText="1" indent="1"/>
    </xf>
    <xf numFmtId="165" fontId="30" fillId="0" borderId="14" xfId="0" applyNumberFormat="1" applyFont="1" applyFill="1" applyBorder="1" applyAlignment="1">
      <alignment horizontal="right" wrapText="1" indent="1"/>
    </xf>
    <xf numFmtId="166" fontId="30" fillId="0" borderId="12" xfId="0" applyNumberFormat="1" applyFont="1" applyFill="1" applyBorder="1" applyAlignment="1">
      <alignment horizontal="right" wrapText="1" indent="1"/>
    </xf>
    <xf numFmtId="0" fontId="18" fillId="0" borderId="0" xfId="0" applyFont="1" applyAlignment="1">
      <alignment wrapText="1"/>
    </xf>
    <xf numFmtId="164" fontId="30" fillId="0" borderId="12" xfId="0" applyNumberFormat="1" applyFont="1" applyBorder="1" applyAlignment="1">
      <alignment horizontal="right" indent="1"/>
    </xf>
    <xf numFmtId="0" fontId="18" fillId="0" borderId="0" xfId="0" applyFont="1" applyAlignment="1">
      <alignment wrapText="1"/>
    </xf>
    <xf numFmtId="0" fontId="18" fillId="0" borderId="0" xfId="0" applyNumberFormat="1" applyFont="1" applyAlignment="1">
      <alignment horizontal="left" wrapText="1"/>
    </xf>
    <xf numFmtId="0" fontId="24" fillId="0" borderId="0" xfId="0" applyNumberFormat="1" applyFont="1" applyAlignment="1">
      <alignment horizontal="left" wrapText="1"/>
    </xf>
    <xf numFmtId="0" fontId="18" fillId="33" borderId="0" xfId="0" applyFont="1" applyFill="1" applyAlignment="1">
      <alignment horizontal="center" wrapText="1"/>
    </xf>
    <xf numFmtId="0" fontId="23" fillId="33" borderId="0" xfId="0" applyFont="1" applyFill="1" applyAlignment="1">
      <alignment vertical="center" wrapText="1"/>
    </xf>
    <xf numFmtId="0" fontId="18" fillId="0" borderId="13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24" fillId="0" borderId="11" xfId="0" applyFont="1" applyFill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0" fontId="26" fillId="33" borderId="0" xfId="0" applyFont="1" applyFill="1" applyAlignment="1">
      <alignment horizontal="left" vertical="center" wrapText="1"/>
    </xf>
    <xf numFmtId="0" fontId="24" fillId="33" borderId="0" xfId="0" applyFont="1" applyFill="1" applyAlignment="1">
      <alignment horizontal="center" vertical="center" wrapText="1"/>
    </xf>
    <xf numFmtId="0" fontId="24" fillId="33" borderId="0" xfId="0" applyFont="1" applyFill="1" applyAlignment="1">
      <alignment horizontal="center" wrapText="1"/>
    </xf>
    <xf numFmtId="0" fontId="19" fillId="33" borderId="0" xfId="0" applyFont="1" applyFill="1" applyAlignment="1">
      <alignment wrapText="1"/>
    </xf>
    <xf numFmtId="0" fontId="23" fillId="33" borderId="0" xfId="0" applyFont="1" applyFill="1" applyAlignment="1">
      <alignment wrapText="1"/>
    </xf>
    <xf numFmtId="0" fontId="18" fillId="0" borderId="13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26" fillId="33" borderId="0" xfId="0" applyFont="1" applyFill="1" applyAlignment="1">
      <alignment horizontal="justify" wrapText="1"/>
    </xf>
    <xf numFmtId="0" fontId="32" fillId="33" borderId="0" xfId="0" applyFont="1" applyFill="1" applyAlignment="1">
      <alignment horizontal="justify" wrapText="1"/>
    </xf>
    <xf numFmtId="0" fontId="18" fillId="0" borderId="0" xfId="0" applyFont="1" applyAlignment="1">
      <alignment wrapText="1"/>
    </xf>
    <xf numFmtId="0" fontId="19" fillId="33" borderId="0" xfId="0" applyFont="1" applyFill="1" applyAlignment="1">
      <alignment horizontal="justify" wrapText="1"/>
    </xf>
    <xf numFmtId="0" fontId="0" fillId="33" borderId="0" xfId="0" applyFill="1" applyAlignment="1">
      <alignment horizontal="justify" wrapText="1"/>
    </xf>
    <xf numFmtId="0" fontId="26" fillId="33" borderId="0" xfId="0" applyFont="1" applyFill="1" applyAlignment="1">
      <alignment wrapText="1"/>
    </xf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colors>
    <mruColors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abSelected="1" zoomScaleNormal="100" workbookViewId="0">
      <selection sqref="A1:E1"/>
    </sheetView>
  </sheetViews>
  <sheetFormatPr defaultColWidth="9.140625" defaultRowHeight="12" x14ac:dyDescent="0.2"/>
  <cols>
    <col min="1" max="1" width="38.28515625" style="39" customWidth="1"/>
    <col min="2" max="4" width="12.85546875" style="39" customWidth="1"/>
    <col min="5" max="5" width="37.85546875" style="39" customWidth="1"/>
    <col min="6" max="16384" width="9.140625" style="39"/>
  </cols>
  <sheetData>
    <row r="1" spans="1:7" s="59" customFormat="1" ht="15" customHeight="1" x14ac:dyDescent="0.25">
      <c r="A1" s="95" t="s">
        <v>202</v>
      </c>
      <c r="B1" s="95"/>
      <c r="C1" s="95"/>
      <c r="D1" s="95"/>
      <c r="E1" s="95"/>
    </row>
    <row r="2" spans="1:7" s="61" customFormat="1" ht="15" customHeight="1" x14ac:dyDescent="0.25">
      <c r="A2" s="69" t="s">
        <v>205</v>
      </c>
      <c r="B2" s="60"/>
      <c r="C2" s="60"/>
      <c r="D2" s="60"/>
      <c r="E2" s="60"/>
    </row>
    <row r="3" spans="1:7" ht="30" customHeight="1" x14ac:dyDescent="0.2">
      <c r="A3" s="96" t="s">
        <v>0</v>
      </c>
      <c r="B3" s="40" t="s">
        <v>166</v>
      </c>
      <c r="C3" s="97" t="s">
        <v>167</v>
      </c>
      <c r="D3" s="98"/>
      <c r="E3" s="99" t="s">
        <v>1</v>
      </c>
    </row>
    <row r="4" spans="1:7" ht="30" customHeight="1" x14ac:dyDescent="0.2">
      <c r="A4" s="96"/>
      <c r="B4" s="101" t="s">
        <v>2</v>
      </c>
      <c r="C4" s="96"/>
      <c r="D4" s="41" t="s">
        <v>187</v>
      </c>
      <c r="E4" s="100"/>
    </row>
    <row r="5" spans="1:7" ht="14.1" customHeight="1" x14ac:dyDescent="0.2">
      <c r="A5" s="94" t="s">
        <v>203</v>
      </c>
      <c r="B5" s="94"/>
      <c r="C5" s="94"/>
      <c r="D5" s="94"/>
      <c r="E5" s="94"/>
    </row>
    <row r="6" spans="1:7" s="42" customFormat="1" ht="14.1" customHeight="1" x14ac:dyDescent="0.2">
      <c r="A6" s="103" t="s">
        <v>204</v>
      </c>
      <c r="B6" s="103"/>
      <c r="C6" s="103"/>
      <c r="D6" s="103"/>
      <c r="E6" s="103"/>
    </row>
    <row r="7" spans="1:7" ht="14.1" customHeight="1" x14ac:dyDescent="0.2">
      <c r="A7" s="43" t="s">
        <v>3</v>
      </c>
      <c r="B7" s="68">
        <v>312705</v>
      </c>
      <c r="C7" s="68">
        <v>15183</v>
      </c>
      <c r="D7" s="66">
        <v>4.9000000000000004</v>
      </c>
      <c r="E7" s="44" t="s">
        <v>168</v>
      </c>
      <c r="G7" s="45"/>
    </row>
    <row r="8" spans="1:7" ht="14.1" customHeight="1" x14ac:dyDescent="0.2">
      <c r="A8" s="43" t="s">
        <v>4</v>
      </c>
      <c r="B8" s="66">
        <v>314</v>
      </c>
      <c r="C8" s="66">
        <v>19</v>
      </c>
      <c r="D8" s="67">
        <v>6.1</v>
      </c>
      <c r="E8" s="44" t="s">
        <v>5</v>
      </c>
    </row>
    <row r="9" spans="1:7" ht="14.1" customHeight="1" x14ac:dyDescent="0.2">
      <c r="A9" s="43" t="s">
        <v>6</v>
      </c>
      <c r="B9" s="66">
        <v>66</v>
      </c>
      <c r="C9" s="66">
        <v>3</v>
      </c>
      <c r="D9" s="67">
        <v>4.5</v>
      </c>
      <c r="E9" s="44" t="s">
        <v>7</v>
      </c>
    </row>
    <row r="10" spans="1:7" ht="14.1" customHeight="1" x14ac:dyDescent="0.2">
      <c r="A10" s="43" t="s">
        <v>8</v>
      </c>
      <c r="B10" s="66">
        <v>2477</v>
      </c>
      <c r="C10" s="66">
        <v>182</v>
      </c>
      <c r="D10" s="67">
        <v>7.3</v>
      </c>
      <c r="E10" s="44" t="s">
        <v>9</v>
      </c>
    </row>
    <row r="11" spans="1:7" ht="14.1" customHeight="1" x14ac:dyDescent="0.2">
      <c r="A11" s="43" t="s">
        <v>10</v>
      </c>
      <c r="B11" s="66">
        <v>954</v>
      </c>
      <c r="C11" s="66">
        <v>62</v>
      </c>
      <c r="D11" s="67">
        <v>6.5</v>
      </c>
      <c r="E11" s="44" t="s">
        <v>11</v>
      </c>
    </row>
    <row r="12" spans="1:7" ht="14.1" customHeight="1" x14ac:dyDescent="0.2">
      <c r="A12" s="43" t="s">
        <v>12</v>
      </c>
      <c r="B12" s="66">
        <v>52430</v>
      </c>
      <c r="C12" s="66">
        <v>1951</v>
      </c>
      <c r="D12" s="67">
        <v>3.7</v>
      </c>
      <c r="E12" s="44" t="s">
        <v>13</v>
      </c>
    </row>
    <row r="13" spans="1:7" ht="14.1" customHeight="1" x14ac:dyDescent="0.2">
      <c r="A13" s="43" t="s">
        <v>14</v>
      </c>
      <c r="B13" s="66">
        <v>40825</v>
      </c>
      <c r="C13" s="66">
        <v>1916</v>
      </c>
      <c r="D13" s="67">
        <v>4.7</v>
      </c>
      <c r="E13" s="44" t="s">
        <v>15</v>
      </c>
    </row>
    <row r="14" spans="1:7" ht="14.1" customHeight="1" x14ac:dyDescent="0.2">
      <c r="A14" s="94" t="s">
        <v>16</v>
      </c>
      <c r="B14" s="94"/>
      <c r="C14" s="94"/>
      <c r="D14" s="94"/>
      <c r="E14" s="94"/>
    </row>
    <row r="15" spans="1:7" s="42" customFormat="1" ht="14.1" customHeight="1" x14ac:dyDescent="0.2">
      <c r="A15" s="104" t="s">
        <v>17</v>
      </c>
      <c r="B15" s="104"/>
      <c r="C15" s="104"/>
      <c r="D15" s="104"/>
      <c r="E15" s="104"/>
    </row>
    <row r="16" spans="1:7" ht="38.1" customHeight="1" x14ac:dyDescent="0.2">
      <c r="A16" s="43" t="s">
        <v>18</v>
      </c>
      <c r="B16" s="43"/>
      <c r="C16" s="43"/>
      <c r="D16" s="43"/>
      <c r="E16" s="44" t="s">
        <v>19</v>
      </c>
    </row>
    <row r="17" spans="1:5" ht="14.1" customHeight="1" x14ac:dyDescent="0.2">
      <c r="A17" s="46" t="s">
        <v>20</v>
      </c>
      <c r="B17" s="66">
        <v>22.2</v>
      </c>
      <c r="C17" s="66">
        <v>1.2</v>
      </c>
      <c r="D17" s="67">
        <v>5.2</v>
      </c>
      <c r="E17" s="47" t="s">
        <v>21</v>
      </c>
    </row>
    <row r="18" spans="1:5" ht="14.1" customHeight="1" x14ac:dyDescent="0.2">
      <c r="A18" s="46" t="s">
        <v>22</v>
      </c>
      <c r="B18" s="68">
        <v>209490</v>
      </c>
      <c r="C18" s="68">
        <v>7647</v>
      </c>
      <c r="D18" s="66">
        <v>3.7</v>
      </c>
      <c r="E18" s="47" t="s">
        <v>268</v>
      </c>
    </row>
    <row r="19" spans="1:5" ht="27.95" customHeight="1" x14ac:dyDescent="0.2">
      <c r="A19" s="43" t="s">
        <v>257</v>
      </c>
      <c r="B19" s="66">
        <v>3276</v>
      </c>
      <c r="C19" s="66">
        <v>245</v>
      </c>
      <c r="D19" s="66">
        <v>7.5</v>
      </c>
      <c r="E19" s="44" t="s">
        <v>258</v>
      </c>
    </row>
    <row r="20" spans="1:5" ht="14.1" customHeight="1" x14ac:dyDescent="0.2">
      <c r="A20" s="46" t="s">
        <v>23</v>
      </c>
      <c r="B20" s="66">
        <v>2449</v>
      </c>
      <c r="C20" s="66">
        <v>174</v>
      </c>
      <c r="D20" s="67">
        <v>7.1</v>
      </c>
      <c r="E20" s="47" t="s">
        <v>24</v>
      </c>
    </row>
    <row r="21" spans="1:5" ht="27.95" customHeight="1" x14ac:dyDescent="0.2">
      <c r="A21" s="48" t="s">
        <v>25</v>
      </c>
      <c r="B21" s="66">
        <v>819</v>
      </c>
      <c r="C21" s="66">
        <v>71</v>
      </c>
      <c r="D21" s="66">
        <v>8.6999999999999993</v>
      </c>
      <c r="E21" s="49" t="s">
        <v>269</v>
      </c>
    </row>
    <row r="22" spans="1:5" ht="38.1" customHeight="1" x14ac:dyDescent="0.2">
      <c r="A22" s="43" t="s">
        <v>26</v>
      </c>
      <c r="B22" s="68">
        <v>107712</v>
      </c>
      <c r="C22" s="68">
        <v>4300</v>
      </c>
      <c r="D22" s="66">
        <v>4</v>
      </c>
      <c r="E22" s="44" t="s">
        <v>27</v>
      </c>
    </row>
    <row r="23" spans="1:5" ht="30" customHeight="1" x14ac:dyDescent="0.2">
      <c r="A23" s="43" t="s">
        <v>28</v>
      </c>
      <c r="B23" s="68">
        <v>13674</v>
      </c>
      <c r="C23" s="68">
        <v>1177</v>
      </c>
      <c r="D23" s="66">
        <v>8.6</v>
      </c>
      <c r="E23" s="44" t="s">
        <v>270</v>
      </c>
    </row>
    <row r="24" spans="1:5" ht="14.1" customHeight="1" x14ac:dyDescent="0.2">
      <c r="A24" s="43" t="s">
        <v>29</v>
      </c>
      <c r="B24" s="66"/>
      <c r="C24" s="66"/>
      <c r="D24" s="66"/>
      <c r="E24" s="44" t="s">
        <v>30</v>
      </c>
    </row>
    <row r="25" spans="1:5" ht="14.1" customHeight="1" x14ac:dyDescent="0.2">
      <c r="A25" s="46" t="s">
        <v>31</v>
      </c>
      <c r="B25" s="66"/>
      <c r="C25" s="66"/>
      <c r="D25" s="66"/>
      <c r="E25" s="47" t="s">
        <v>32</v>
      </c>
    </row>
    <row r="26" spans="1:5" ht="14.1" customHeight="1" x14ac:dyDescent="0.2">
      <c r="A26" s="50" t="s">
        <v>33</v>
      </c>
      <c r="B26" s="66">
        <v>12377</v>
      </c>
      <c r="C26" s="66">
        <v>820</v>
      </c>
      <c r="D26" s="66">
        <v>6.6</v>
      </c>
      <c r="E26" s="51" t="s">
        <v>34</v>
      </c>
    </row>
    <row r="27" spans="1:5" ht="14.1" customHeight="1" x14ac:dyDescent="0.2">
      <c r="A27" s="50" t="s">
        <v>35</v>
      </c>
      <c r="B27" s="66">
        <v>3.8</v>
      </c>
      <c r="C27" s="67">
        <v>3</v>
      </c>
      <c r="D27" s="80" t="s">
        <v>192</v>
      </c>
      <c r="E27" s="51" t="s">
        <v>36</v>
      </c>
    </row>
    <row r="28" spans="1:5" ht="14.1" customHeight="1" x14ac:dyDescent="0.2">
      <c r="A28" s="46" t="s">
        <v>37</v>
      </c>
      <c r="B28" s="66"/>
      <c r="C28" s="66"/>
      <c r="D28" s="66"/>
      <c r="E28" s="47" t="s">
        <v>38</v>
      </c>
    </row>
    <row r="29" spans="1:5" ht="14.1" customHeight="1" x14ac:dyDescent="0.2">
      <c r="A29" s="50" t="s">
        <v>33</v>
      </c>
      <c r="B29" s="68">
        <v>3269</v>
      </c>
      <c r="C29" s="68">
        <v>264</v>
      </c>
      <c r="D29" s="67">
        <v>8.1</v>
      </c>
      <c r="E29" s="51" t="s">
        <v>34</v>
      </c>
    </row>
    <row r="30" spans="1:5" ht="14.1" customHeight="1" x14ac:dyDescent="0.2">
      <c r="A30" s="50" t="s">
        <v>35</v>
      </c>
      <c r="B30" s="67">
        <v>1</v>
      </c>
      <c r="C30" s="67">
        <v>1</v>
      </c>
      <c r="D30" s="80" t="s">
        <v>192</v>
      </c>
      <c r="E30" s="51" t="s">
        <v>36</v>
      </c>
    </row>
    <row r="31" spans="1:5" s="52" customFormat="1" ht="14.1" customHeight="1" x14ac:dyDescent="0.2">
      <c r="A31" s="94" t="s">
        <v>198</v>
      </c>
      <c r="B31" s="94"/>
      <c r="C31" s="94"/>
      <c r="D31" s="94"/>
      <c r="E31" s="94"/>
    </row>
    <row r="32" spans="1:5" s="53" customFormat="1" ht="14.1" customHeight="1" x14ac:dyDescent="0.2">
      <c r="A32" s="104" t="s">
        <v>199</v>
      </c>
      <c r="B32" s="104"/>
      <c r="C32" s="104"/>
      <c r="D32" s="104"/>
      <c r="E32" s="104"/>
    </row>
    <row r="33" spans="1:8" ht="38.1" customHeight="1" x14ac:dyDescent="0.2">
      <c r="A33" s="54" t="s">
        <v>210</v>
      </c>
      <c r="B33" s="16"/>
      <c r="C33" s="16"/>
      <c r="D33" s="16"/>
      <c r="E33" s="30" t="s">
        <v>211</v>
      </c>
    </row>
    <row r="34" spans="1:8" ht="14.1" customHeight="1" x14ac:dyDescent="0.2">
      <c r="A34" s="17" t="s">
        <v>39</v>
      </c>
      <c r="B34" s="66">
        <v>820846</v>
      </c>
      <c r="C34" s="66">
        <v>69820</v>
      </c>
      <c r="D34" s="67">
        <v>8.5</v>
      </c>
      <c r="E34" s="31" t="s">
        <v>40</v>
      </c>
    </row>
    <row r="35" spans="1:8" ht="14.1" customHeight="1" x14ac:dyDescent="0.2">
      <c r="A35" s="17" t="s">
        <v>41</v>
      </c>
      <c r="B35" s="68">
        <v>217</v>
      </c>
      <c r="C35" s="68">
        <v>204</v>
      </c>
      <c r="D35" s="78" t="s">
        <v>192</v>
      </c>
      <c r="E35" s="31" t="s">
        <v>42</v>
      </c>
    </row>
    <row r="36" spans="1:8" ht="27.95" customHeight="1" x14ac:dyDescent="0.2">
      <c r="A36" s="15" t="s">
        <v>43</v>
      </c>
      <c r="B36" s="66">
        <v>71.2</v>
      </c>
      <c r="C36" s="66">
        <v>75.8</v>
      </c>
      <c r="D36" s="80" t="s">
        <v>192</v>
      </c>
      <c r="E36" s="30" t="s">
        <v>200</v>
      </c>
    </row>
    <row r="37" spans="1:8" s="55" customFormat="1" ht="14.1" customHeight="1" x14ac:dyDescent="0.2">
      <c r="A37" s="94" t="s">
        <v>44</v>
      </c>
      <c r="B37" s="94"/>
      <c r="C37" s="94"/>
      <c r="D37" s="94"/>
      <c r="E37" s="94"/>
    </row>
    <row r="38" spans="1:8" s="55" customFormat="1" ht="14.1" customHeight="1" x14ac:dyDescent="0.2">
      <c r="A38" s="104" t="s">
        <v>45</v>
      </c>
      <c r="B38" s="104"/>
      <c r="C38" s="104"/>
      <c r="D38" s="104"/>
      <c r="E38" s="104"/>
    </row>
    <row r="39" spans="1:8" ht="14.1" customHeight="1" x14ac:dyDescent="0.2">
      <c r="A39" s="15" t="s">
        <v>206</v>
      </c>
      <c r="B39" s="68">
        <v>37908</v>
      </c>
      <c r="C39" s="68">
        <v>3430</v>
      </c>
      <c r="D39" s="67">
        <v>9</v>
      </c>
      <c r="E39" s="30" t="s">
        <v>208</v>
      </c>
    </row>
    <row r="40" spans="1:8" ht="14.1" customHeight="1" x14ac:dyDescent="0.2">
      <c r="A40" s="56" t="s">
        <v>46</v>
      </c>
      <c r="B40" s="68">
        <v>22624</v>
      </c>
      <c r="C40" s="68">
        <v>1645</v>
      </c>
      <c r="D40" s="67">
        <v>7.3</v>
      </c>
      <c r="E40" s="57" t="s">
        <v>47</v>
      </c>
    </row>
    <row r="41" spans="1:8" ht="14.1" customHeight="1" x14ac:dyDescent="0.2">
      <c r="A41" s="56" t="s">
        <v>48</v>
      </c>
      <c r="B41" s="68">
        <v>15284</v>
      </c>
      <c r="C41" s="68">
        <v>1786</v>
      </c>
      <c r="D41" s="67">
        <v>11.7</v>
      </c>
      <c r="E41" s="57" t="s">
        <v>49</v>
      </c>
    </row>
    <row r="42" spans="1:8" ht="14.1" customHeight="1" x14ac:dyDescent="0.2">
      <c r="A42" s="17" t="s">
        <v>50</v>
      </c>
      <c r="B42" s="68">
        <v>19585</v>
      </c>
      <c r="C42" s="68">
        <v>1766</v>
      </c>
      <c r="D42" s="67">
        <v>9</v>
      </c>
      <c r="E42" s="31" t="s">
        <v>51</v>
      </c>
    </row>
    <row r="43" spans="1:8" ht="27.95" customHeight="1" x14ac:dyDescent="0.2">
      <c r="A43" s="15" t="s">
        <v>212</v>
      </c>
      <c r="B43" s="66">
        <v>121</v>
      </c>
      <c r="C43" s="66">
        <v>226</v>
      </c>
      <c r="D43" s="80" t="s">
        <v>192</v>
      </c>
      <c r="E43" s="30" t="s">
        <v>213</v>
      </c>
      <c r="G43" s="82"/>
      <c r="H43" s="82"/>
    </row>
    <row r="44" spans="1:8" s="55" customFormat="1" ht="37.5" customHeight="1" x14ac:dyDescent="0.2">
      <c r="A44" s="15" t="s">
        <v>207</v>
      </c>
      <c r="B44" s="83">
        <v>69</v>
      </c>
      <c r="C44" s="83">
        <v>67</v>
      </c>
      <c r="D44" s="81" t="s">
        <v>192</v>
      </c>
      <c r="E44" s="30" t="s">
        <v>209</v>
      </c>
    </row>
    <row r="45" spans="1:8" s="58" customFormat="1" ht="27.95" customHeight="1" x14ac:dyDescent="0.2">
      <c r="A45" s="105" t="s">
        <v>186</v>
      </c>
      <c r="B45" s="105"/>
      <c r="C45" s="105"/>
      <c r="D45" s="105"/>
      <c r="E45" s="105"/>
    </row>
    <row r="46" spans="1:8" s="58" customFormat="1" ht="27.95" customHeight="1" x14ac:dyDescent="0.2">
      <c r="A46" s="102" t="s">
        <v>259</v>
      </c>
      <c r="B46" s="102"/>
      <c r="C46" s="102"/>
      <c r="D46" s="102"/>
      <c r="E46" s="102"/>
    </row>
  </sheetData>
  <mergeCells count="15">
    <mergeCell ref="A46:E46"/>
    <mergeCell ref="A6:E6"/>
    <mergeCell ref="A14:E14"/>
    <mergeCell ref="A15:E15"/>
    <mergeCell ref="A31:E31"/>
    <mergeCell ref="A32:E32"/>
    <mergeCell ref="A45:E45"/>
    <mergeCell ref="A37:E37"/>
    <mergeCell ref="A38:E38"/>
    <mergeCell ref="A5:E5"/>
    <mergeCell ref="A1:E1"/>
    <mergeCell ref="A3:A4"/>
    <mergeCell ref="C3:D3"/>
    <mergeCell ref="E3:E4"/>
    <mergeCell ref="B4:C4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zoomScaleNormal="100" workbookViewId="0">
      <selection sqref="A1:E1"/>
    </sheetView>
  </sheetViews>
  <sheetFormatPr defaultColWidth="9.140625" defaultRowHeight="12" x14ac:dyDescent="0.2"/>
  <cols>
    <col min="1" max="1" width="38.28515625" style="1" customWidth="1"/>
    <col min="2" max="4" width="12.85546875" style="1" customWidth="1"/>
    <col min="5" max="5" width="37.85546875" style="1" customWidth="1"/>
    <col min="6" max="16384" width="9.140625" style="1"/>
  </cols>
  <sheetData>
    <row r="1" spans="1:9" ht="15" customHeight="1" x14ac:dyDescent="0.2">
      <c r="A1" s="106" t="s">
        <v>214</v>
      </c>
      <c r="B1" s="106"/>
      <c r="C1" s="106"/>
      <c r="D1" s="106"/>
      <c r="E1" s="106"/>
    </row>
    <row r="2" spans="1:9" s="25" customFormat="1" ht="15" customHeight="1" x14ac:dyDescent="0.25">
      <c r="A2" s="69" t="s">
        <v>237</v>
      </c>
      <c r="B2" s="24"/>
      <c r="C2" s="24"/>
      <c r="D2" s="24"/>
      <c r="E2" s="24"/>
    </row>
    <row r="3" spans="1:9" ht="30" customHeight="1" x14ac:dyDescent="0.2">
      <c r="A3" s="107" t="s">
        <v>0</v>
      </c>
      <c r="B3" s="6" t="s">
        <v>166</v>
      </c>
      <c r="C3" s="108" t="s">
        <v>167</v>
      </c>
      <c r="D3" s="109"/>
      <c r="E3" s="110" t="s">
        <v>1</v>
      </c>
    </row>
    <row r="4" spans="1:9" ht="30" customHeight="1" x14ac:dyDescent="0.2">
      <c r="A4" s="107"/>
      <c r="B4" s="111" t="s">
        <v>169</v>
      </c>
      <c r="C4" s="107"/>
      <c r="D4" s="2" t="s">
        <v>188</v>
      </c>
      <c r="E4" s="110"/>
    </row>
    <row r="5" spans="1:9" s="8" customFormat="1" ht="15" customHeight="1" x14ac:dyDescent="0.2">
      <c r="A5" s="94" t="s">
        <v>52</v>
      </c>
      <c r="B5" s="94"/>
      <c r="C5" s="94"/>
      <c r="D5" s="94"/>
      <c r="E5" s="94"/>
    </row>
    <row r="6" spans="1:9" s="8" customFormat="1" ht="15" customHeight="1" x14ac:dyDescent="0.2">
      <c r="A6" s="104" t="s">
        <v>53</v>
      </c>
      <c r="B6" s="104"/>
      <c r="C6" s="104"/>
      <c r="D6" s="104"/>
      <c r="E6" s="104"/>
    </row>
    <row r="7" spans="1:9" ht="15" customHeight="1" x14ac:dyDescent="0.2">
      <c r="A7" s="13" t="s">
        <v>54</v>
      </c>
      <c r="B7" s="85">
        <v>-4.95</v>
      </c>
      <c r="C7" s="85">
        <v>-2.17</v>
      </c>
      <c r="D7" s="84" t="s">
        <v>192</v>
      </c>
      <c r="E7" s="20" t="s">
        <v>55</v>
      </c>
    </row>
    <row r="8" spans="1:9" ht="27.95" customHeight="1" x14ac:dyDescent="0.2">
      <c r="A8" s="13" t="s">
        <v>56</v>
      </c>
      <c r="B8" s="85">
        <v>0.09</v>
      </c>
      <c r="C8" s="85">
        <v>1.4</v>
      </c>
      <c r="D8" s="84" t="s">
        <v>192</v>
      </c>
      <c r="E8" s="20" t="s">
        <v>57</v>
      </c>
    </row>
    <row r="9" spans="1:9" ht="15" customHeight="1" x14ac:dyDescent="0.2">
      <c r="A9" s="94" t="s">
        <v>58</v>
      </c>
      <c r="B9" s="94"/>
      <c r="C9" s="94"/>
      <c r="D9" s="94"/>
      <c r="E9" s="94"/>
    </row>
    <row r="10" spans="1:9" ht="15" customHeight="1" x14ac:dyDescent="0.2">
      <c r="A10" s="104" t="s">
        <v>59</v>
      </c>
      <c r="B10" s="104"/>
      <c r="C10" s="104"/>
      <c r="D10" s="104"/>
      <c r="E10" s="104"/>
    </row>
    <row r="11" spans="1:9" ht="27.95" customHeight="1" x14ac:dyDescent="0.2">
      <c r="A11" s="13" t="s">
        <v>220</v>
      </c>
      <c r="B11" s="68">
        <v>14658</v>
      </c>
      <c r="C11" s="68">
        <v>1338</v>
      </c>
      <c r="D11" s="67">
        <v>9.1</v>
      </c>
      <c r="E11" s="20" t="s">
        <v>221</v>
      </c>
    </row>
    <row r="12" spans="1:9" ht="27.95" customHeight="1" x14ac:dyDescent="0.2">
      <c r="A12" s="13" t="s">
        <v>60</v>
      </c>
      <c r="B12" s="85">
        <v>5682.97</v>
      </c>
      <c r="C12" s="71">
        <v>5672.84</v>
      </c>
      <c r="D12" s="72">
        <v>99.8</v>
      </c>
      <c r="E12" s="20" t="s">
        <v>61</v>
      </c>
    </row>
    <row r="13" spans="1:9" ht="27.95" customHeight="1" x14ac:dyDescent="0.2">
      <c r="A13" s="13" t="s">
        <v>218</v>
      </c>
      <c r="B13" s="68">
        <v>895</v>
      </c>
      <c r="C13" s="68">
        <v>70</v>
      </c>
      <c r="D13" s="66">
        <v>7.8</v>
      </c>
      <c r="E13" s="20" t="s">
        <v>216</v>
      </c>
    </row>
    <row r="14" spans="1:9" ht="27.95" customHeight="1" x14ac:dyDescent="0.2">
      <c r="A14" s="13" t="s">
        <v>219</v>
      </c>
      <c r="B14" s="66">
        <v>5.8</v>
      </c>
      <c r="C14" s="67">
        <v>5</v>
      </c>
      <c r="D14" s="80" t="s">
        <v>192</v>
      </c>
      <c r="E14" s="20" t="s">
        <v>222</v>
      </c>
    </row>
    <row r="15" spans="1:9" x14ac:dyDescent="0.2">
      <c r="A15" s="94" t="s">
        <v>62</v>
      </c>
      <c r="B15" s="94"/>
      <c r="C15" s="94"/>
      <c r="D15" s="94"/>
      <c r="E15" s="94"/>
      <c r="I15" s="1" t="s">
        <v>63</v>
      </c>
    </row>
    <row r="16" spans="1:9" x14ac:dyDescent="0.2">
      <c r="A16" s="104" t="s">
        <v>64</v>
      </c>
      <c r="B16" s="104"/>
      <c r="C16" s="104"/>
      <c r="D16" s="104"/>
      <c r="E16" s="104"/>
    </row>
    <row r="17" spans="1:5" ht="27.95" customHeight="1" x14ac:dyDescent="0.2">
      <c r="A17" s="89" t="s">
        <v>252</v>
      </c>
      <c r="B17" s="64"/>
      <c r="C17" s="64"/>
      <c r="D17" s="64"/>
      <c r="E17" s="20" t="s">
        <v>223</v>
      </c>
    </row>
    <row r="18" spans="1:5" ht="15" customHeight="1" x14ac:dyDescent="0.2">
      <c r="A18" s="7" t="s">
        <v>65</v>
      </c>
      <c r="B18" s="74">
        <v>15228</v>
      </c>
      <c r="C18" s="74">
        <v>1288</v>
      </c>
      <c r="D18" s="3">
        <v>8.5</v>
      </c>
      <c r="E18" s="21" t="s">
        <v>66</v>
      </c>
    </row>
    <row r="19" spans="1:5" ht="15" customHeight="1" x14ac:dyDescent="0.2">
      <c r="A19" s="5" t="s">
        <v>67</v>
      </c>
      <c r="B19" s="74">
        <v>400</v>
      </c>
      <c r="C19" s="74">
        <v>375</v>
      </c>
      <c r="D19" s="3" t="s">
        <v>192</v>
      </c>
      <c r="E19" s="26" t="s">
        <v>68</v>
      </c>
    </row>
    <row r="20" spans="1:5" ht="15" customHeight="1" x14ac:dyDescent="0.2">
      <c r="A20" s="13" t="s">
        <v>69</v>
      </c>
      <c r="B20" s="63"/>
      <c r="C20" s="63"/>
      <c r="D20" s="63"/>
      <c r="E20" s="20" t="s">
        <v>70</v>
      </c>
    </row>
    <row r="21" spans="1:5" ht="15" customHeight="1" x14ac:dyDescent="0.2">
      <c r="A21" s="7" t="s">
        <v>71</v>
      </c>
      <c r="B21" s="74">
        <v>233</v>
      </c>
      <c r="C21" s="3">
        <v>21.9</v>
      </c>
      <c r="D21" s="70">
        <v>9.3000000000000007</v>
      </c>
      <c r="E21" s="21" t="s">
        <v>72</v>
      </c>
    </row>
    <row r="22" spans="1:5" ht="15" customHeight="1" x14ac:dyDescent="0.2">
      <c r="A22" s="7" t="s">
        <v>133</v>
      </c>
      <c r="B22" s="3">
        <v>6.2</v>
      </c>
      <c r="C22" s="3">
        <v>6.4</v>
      </c>
      <c r="D22" s="3" t="s">
        <v>192</v>
      </c>
      <c r="E22" s="21" t="s">
        <v>134</v>
      </c>
    </row>
    <row r="23" spans="1:5" ht="15" customHeight="1" x14ac:dyDescent="0.2">
      <c r="A23" s="13" t="s">
        <v>215</v>
      </c>
      <c r="B23" s="63"/>
      <c r="C23" s="63"/>
      <c r="D23" s="63"/>
      <c r="E23" s="20" t="s">
        <v>217</v>
      </c>
    </row>
    <row r="24" spans="1:5" ht="15" customHeight="1" x14ac:dyDescent="0.2">
      <c r="A24" s="7" t="s">
        <v>73</v>
      </c>
      <c r="B24" s="74">
        <v>316685</v>
      </c>
      <c r="C24" s="74">
        <v>21939</v>
      </c>
      <c r="D24" s="3">
        <v>6.9</v>
      </c>
      <c r="E24" s="21" t="s">
        <v>74</v>
      </c>
    </row>
    <row r="25" spans="1:5" ht="15" customHeight="1" x14ac:dyDescent="0.2">
      <c r="A25" s="7" t="s">
        <v>75</v>
      </c>
      <c r="B25" s="74">
        <v>173485</v>
      </c>
      <c r="C25" s="74">
        <v>17783</v>
      </c>
      <c r="D25" s="3">
        <v>10.3</v>
      </c>
      <c r="E25" s="21" t="s">
        <v>170</v>
      </c>
    </row>
    <row r="26" spans="1:5" ht="15" customHeight="1" x14ac:dyDescent="0.2">
      <c r="A26" s="7" t="s">
        <v>76</v>
      </c>
      <c r="B26" s="74">
        <v>165733</v>
      </c>
      <c r="C26" s="74">
        <v>25662</v>
      </c>
      <c r="D26" s="3">
        <v>15.5</v>
      </c>
      <c r="E26" s="21" t="s">
        <v>77</v>
      </c>
    </row>
    <row r="27" spans="1:5" ht="15" customHeight="1" x14ac:dyDescent="0.2">
      <c r="A27" s="94" t="s">
        <v>189</v>
      </c>
      <c r="B27" s="94"/>
      <c r="C27" s="94"/>
      <c r="D27" s="94"/>
      <c r="E27" s="94"/>
    </row>
    <row r="28" spans="1:5" ht="15" customHeight="1" x14ac:dyDescent="0.2">
      <c r="A28" s="104" t="s">
        <v>171</v>
      </c>
      <c r="B28" s="104"/>
      <c r="C28" s="104"/>
      <c r="D28" s="104"/>
      <c r="E28" s="104"/>
    </row>
    <row r="29" spans="1:5" ht="15" customHeight="1" x14ac:dyDescent="0.2">
      <c r="A29" s="10" t="s">
        <v>78</v>
      </c>
      <c r="B29" s="63"/>
      <c r="C29" s="63"/>
      <c r="D29" s="63"/>
      <c r="E29" s="20" t="s">
        <v>172</v>
      </c>
    </row>
    <row r="30" spans="1:5" ht="15" customHeight="1" x14ac:dyDescent="0.2">
      <c r="A30" s="7" t="s">
        <v>79</v>
      </c>
      <c r="B30" s="71">
        <v>3122</v>
      </c>
      <c r="C30" s="71">
        <v>290</v>
      </c>
      <c r="D30" s="71">
        <v>9.3000000000000007</v>
      </c>
      <c r="E30" s="21" t="s">
        <v>80</v>
      </c>
    </row>
    <row r="31" spans="1:5" ht="15" customHeight="1" x14ac:dyDescent="0.2">
      <c r="A31" s="7" t="s">
        <v>81</v>
      </c>
      <c r="B31" s="71">
        <v>224</v>
      </c>
      <c r="C31" s="71">
        <v>22.1</v>
      </c>
      <c r="D31" s="71">
        <v>9.9</v>
      </c>
      <c r="E31" s="21" t="s">
        <v>173</v>
      </c>
    </row>
    <row r="32" spans="1:5" ht="15" customHeight="1" x14ac:dyDescent="0.2">
      <c r="A32" s="7" t="s">
        <v>82</v>
      </c>
      <c r="B32" s="71">
        <v>653</v>
      </c>
      <c r="C32" s="72">
        <v>60</v>
      </c>
      <c r="D32" s="71">
        <v>9.1999999999999993</v>
      </c>
      <c r="E32" s="21" t="s">
        <v>83</v>
      </c>
    </row>
    <row r="33" spans="1:5" ht="15" customHeight="1" x14ac:dyDescent="0.2">
      <c r="A33" s="7" t="s">
        <v>84</v>
      </c>
      <c r="B33" s="71">
        <v>657</v>
      </c>
      <c r="C33" s="71">
        <v>60.9</v>
      </c>
      <c r="D33" s="71">
        <v>9.3000000000000007</v>
      </c>
      <c r="E33" s="21" t="s">
        <v>85</v>
      </c>
    </row>
    <row r="34" spans="1:5" ht="15" customHeight="1" x14ac:dyDescent="0.2">
      <c r="A34" s="7" t="s">
        <v>201</v>
      </c>
      <c r="B34" s="71">
        <v>14.7</v>
      </c>
      <c r="C34" s="71">
        <v>1.4</v>
      </c>
      <c r="D34" s="71">
        <v>9.6999999999999993</v>
      </c>
      <c r="E34" s="21" t="s">
        <v>174</v>
      </c>
    </row>
    <row r="35" spans="1:5" ht="15" customHeight="1" x14ac:dyDescent="0.2">
      <c r="A35" s="7" t="s">
        <v>86</v>
      </c>
      <c r="B35" s="71">
        <v>233</v>
      </c>
      <c r="C35" s="71">
        <v>17.399999999999999</v>
      </c>
      <c r="D35" s="71">
        <v>7.5</v>
      </c>
      <c r="E35" s="21" t="s">
        <v>87</v>
      </c>
    </row>
    <row r="36" spans="1:5" ht="27.95" customHeight="1" x14ac:dyDescent="0.2">
      <c r="A36" s="13" t="s">
        <v>88</v>
      </c>
      <c r="B36" s="63"/>
      <c r="C36" s="63"/>
      <c r="D36" s="63"/>
      <c r="E36" s="20" t="s">
        <v>261</v>
      </c>
    </row>
    <row r="37" spans="1:5" ht="15" customHeight="1" x14ac:dyDescent="0.2">
      <c r="A37" s="7" t="s">
        <v>71</v>
      </c>
      <c r="B37" s="71">
        <v>1473</v>
      </c>
      <c r="C37" s="71">
        <v>143</v>
      </c>
      <c r="D37" s="71">
        <v>9.6999999999999993</v>
      </c>
      <c r="E37" s="21" t="s">
        <v>72</v>
      </c>
    </row>
    <row r="38" spans="1:5" ht="15" customHeight="1" x14ac:dyDescent="0.2">
      <c r="A38" s="7" t="s">
        <v>89</v>
      </c>
      <c r="B38" s="71">
        <v>922</v>
      </c>
      <c r="C38" s="71">
        <v>927</v>
      </c>
      <c r="D38" s="71" t="s">
        <v>192</v>
      </c>
      <c r="E38" s="21" t="s">
        <v>90</v>
      </c>
    </row>
    <row r="39" spans="1:5" s="14" customFormat="1" ht="65.099999999999994" customHeight="1" x14ac:dyDescent="0.25">
      <c r="A39" s="115" t="s">
        <v>260</v>
      </c>
      <c r="B39" s="116"/>
      <c r="C39" s="116"/>
      <c r="D39" s="116"/>
      <c r="E39" s="116"/>
    </row>
    <row r="40" spans="1:5" s="9" customFormat="1" ht="60" customHeight="1" x14ac:dyDescent="0.2">
      <c r="A40" s="112" t="s">
        <v>271</v>
      </c>
      <c r="B40" s="112"/>
      <c r="C40" s="112"/>
      <c r="D40" s="112"/>
      <c r="E40" s="112"/>
    </row>
  </sheetData>
  <mergeCells count="15">
    <mergeCell ref="A40:E40"/>
    <mergeCell ref="A6:E6"/>
    <mergeCell ref="A9:E9"/>
    <mergeCell ref="A10:E10"/>
    <mergeCell ref="A15:E15"/>
    <mergeCell ref="A16:E16"/>
    <mergeCell ref="A39:E39"/>
    <mergeCell ref="A27:E27"/>
    <mergeCell ref="A28:E28"/>
    <mergeCell ref="A5:E5"/>
    <mergeCell ref="A1:E1"/>
    <mergeCell ref="A3:A4"/>
    <mergeCell ref="C3:D3"/>
    <mergeCell ref="E3:E4"/>
    <mergeCell ref="B4:C4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opLeftCell="A19" zoomScaleNormal="100" workbookViewId="0">
      <selection activeCell="D42" sqref="D42"/>
    </sheetView>
  </sheetViews>
  <sheetFormatPr defaultColWidth="9.140625" defaultRowHeight="12" x14ac:dyDescent="0.2"/>
  <cols>
    <col min="1" max="1" width="38.28515625" style="1" customWidth="1"/>
    <col min="2" max="4" width="12.85546875" style="1" customWidth="1"/>
    <col min="5" max="5" width="37.85546875" style="1" customWidth="1"/>
    <col min="6" max="6" width="9.42578125" style="1" bestFit="1" customWidth="1"/>
    <col min="7" max="16384" width="9.140625" style="1"/>
  </cols>
  <sheetData>
    <row r="1" spans="1:7" s="8" customFormat="1" ht="15" customHeight="1" x14ac:dyDescent="0.2">
      <c r="A1" s="106" t="s">
        <v>214</v>
      </c>
      <c r="B1" s="106"/>
      <c r="C1" s="106"/>
      <c r="D1" s="106"/>
      <c r="E1" s="106"/>
    </row>
    <row r="2" spans="1:7" s="23" customFormat="1" ht="15" customHeight="1" x14ac:dyDescent="0.25">
      <c r="A2" s="69" t="s">
        <v>262</v>
      </c>
      <c r="B2" s="22"/>
      <c r="C2" s="22"/>
      <c r="D2" s="22"/>
      <c r="E2" s="22"/>
    </row>
    <row r="3" spans="1:7" ht="30" customHeight="1" x14ac:dyDescent="0.2">
      <c r="A3" s="107" t="s">
        <v>0</v>
      </c>
      <c r="B3" s="6" t="s">
        <v>166</v>
      </c>
      <c r="C3" s="108" t="s">
        <v>167</v>
      </c>
      <c r="D3" s="109"/>
      <c r="E3" s="110" t="s">
        <v>1</v>
      </c>
    </row>
    <row r="4" spans="1:7" ht="30" customHeight="1" x14ac:dyDescent="0.2">
      <c r="A4" s="107"/>
      <c r="B4" s="111" t="s">
        <v>169</v>
      </c>
      <c r="C4" s="107"/>
      <c r="D4" s="2" t="s">
        <v>188</v>
      </c>
      <c r="E4" s="110"/>
    </row>
    <row r="5" spans="1:7" ht="15" customHeight="1" x14ac:dyDescent="0.2">
      <c r="A5" s="94" t="s">
        <v>229</v>
      </c>
      <c r="B5" s="94"/>
      <c r="C5" s="94"/>
      <c r="D5" s="94"/>
      <c r="E5" s="94"/>
    </row>
    <row r="6" spans="1:7" ht="15" customHeight="1" x14ac:dyDescent="0.2">
      <c r="A6" s="104" t="s">
        <v>230</v>
      </c>
      <c r="B6" s="104"/>
      <c r="C6" s="104"/>
      <c r="D6" s="104"/>
      <c r="E6" s="104"/>
    </row>
    <row r="7" spans="1:7" ht="15" customHeight="1" x14ac:dyDescent="0.2">
      <c r="A7" s="13" t="s">
        <v>91</v>
      </c>
      <c r="B7" s="37"/>
      <c r="C7" s="37"/>
      <c r="D7" s="37"/>
      <c r="E7" s="20" t="s">
        <v>175</v>
      </c>
    </row>
    <row r="8" spans="1:7" ht="15" customHeight="1" x14ac:dyDescent="0.2">
      <c r="A8" s="7" t="s">
        <v>92</v>
      </c>
      <c r="B8" s="16">
        <v>129893</v>
      </c>
      <c r="C8" s="16">
        <v>11802</v>
      </c>
      <c r="D8" s="73">
        <v>9.1</v>
      </c>
      <c r="E8" s="21" t="s">
        <v>93</v>
      </c>
      <c r="F8" s="36"/>
    </row>
    <row r="9" spans="1:7" ht="15" customHeight="1" x14ac:dyDescent="0.2">
      <c r="A9" s="7" t="s">
        <v>94</v>
      </c>
      <c r="B9" s="16">
        <v>34874</v>
      </c>
      <c r="C9" s="16">
        <v>3207</v>
      </c>
      <c r="D9" s="16">
        <v>9.1999999999999993</v>
      </c>
      <c r="E9" s="21" t="s">
        <v>95</v>
      </c>
      <c r="F9" s="36"/>
    </row>
    <row r="10" spans="1:7" ht="15" customHeight="1" x14ac:dyDescent="0.2">
      <c r="A10" s="7" t="s">
        <v>96</v>
      </c>
      <c r="B10" s="16">
        <v>214533</v>
      </c>
      <c r="C10" s="16">
        <v>19450</v>
      </c>
      <c r="D10" s="16">
        <v>9.1</v>
      </c>
      <c r="E10" s="21" t="s">
        <v>176</v>
      </c>
      <c r="F10" s="36"/>
      <c r="G10" s="36"/>
    </row>
    <row r="11" spans="1:7" ht="15" customHeight="1" x14ac:dyDescent="0.2">
      <c r="A11" s="13" t="s">
        <v>97</v>
      </c>
      <c r="B11" s="3">
        <v>21968</v>
      </c>
      <c r="C11" s="3">
        <v>2034</v>
      </c>
      <c r="D11" s="3">
        <v>9.3000000000000007</v>
      </c>
      <c r="E11" s="20" t="s">
        <v>98</v>
      </c>
      <c r="F11" s="36"/>
    </row>
    <row r="12" spans="1:7" ht="15" customHeight="1" x14ac:dyDescent="0.2">
      <c r="A12" s="13" t="s">
        <v>99</v>
      </c>
      <c r="B12" s="3">
        <v>899</v>
      </c>
      <c r="C12" s="3">
        <v>73</v>
      </c>
      <c r="D12" s="70">
        <v>8.1</v>
      </c>
      <c r="E12" s="20" t="s">
        <v>100</v>
      </c>
      <c r="F12" s="36"/>
    </row>
    <row r="13" spans="1:7" ht="15" customHeight="1" x14ac:dyDescent="0.2">
      <c r="A13" s="10" t="s">
        <v>101</v>
      </c>
      <c r="B13" s="3">
        <v>168.4</v>
      </c>
      <c r="C13" s="3">
        <v>13.8</v>
      </c>
      <c r="D13" s="3">
        <v>8.1999999999999993</v>
      </c>
      <c r="E13" s="20" t="s">
        <v>102</v>
      </c>
      <c r="F13" s="36"/>
    </row>
    <row r="14" spans="1:7" ht="15" customHeight="1" x14ac:dyDescent="0.2">
      <c r="A14" s="13" t="s">
        <v>103</v>
      </c>
      <c r="B14" s="3">
        <v>11866</v>
      </c>
      <c r="C14" s="3">
        <v>1024</v>
      </c>
      <c r="D14" s="3">
        <v>8.6</v>
      </c>
      <c r="E14" s="20" t="s">
        <v>177</v>
      </c>
      <c r="F14" s="36"/>
    </row>
    <row r="15" spans="1:7" ht="15" customHeight="1" x14ac:dyDescent="0.2">
      <c r="A15" s="94" t="s">
        <v>104</v>
      </c>
      <c r="B15" s="94"/>
      <c r="C15" s="94"/>
      <c r="D15" s="94"/>
      <c r="E15" s="94"/>
    </row>
    <row r="16" spans="1:7" ht="15" customHeight="1" x14ac:dyDescent="0.2">
      <c r="A16" s="104" t="s">
        <v>105</v>
      </c>
      <c r="B16" s="104"/>
      <c r="C16" s="104"/>
      <c r="D16" s="104"/>
      <c r="E16" s="104"/>
    </row>
    <row r="17" spans="1:5" ht="27.95" customHeight="1" x14ac:dyDescent="0.2">
      <c r="A17" s="13" t="s">
        <v>224</v>
      </c>
      <c r="B17" s="3">
        <v>7693</v>
      </c>
      <c r="C17" s="3">
        <v>708</v>
      </c>
      <c r="D17" s="3">
        <v>9.1999999999999993</v>
      </c>
      <c r="E17" s="20" t="s">
        <v>226</v>
      </c>
    </row>
    <row r="18" spans="1:5" ht="15" customHeight="1" x14ac:dyDescent="0.2">
      <c r="A18" s="13" t="s">
        <v>106</v>
      </c>
      <c r="B18" s="3">
        <v>18.5</v>
      </c>
      <c r="C18" s="3">
        <v>15.7</v>
      </c>
      <c r="D18" s="70">
        <v>84.9</v>
      </c>
      <c r="E18" s="20" t="s">
        <v>107</v>
      </c>
    </row>
    <row r="19" spans="1:5" ht="27.95" customHeight="1" x14ac:dyDescent="0.2">
      <c r="A19" s="13" t="s">
        <v>228</v>
      </c>
      <c r="B19" s="3">
        <v>939</v>
      </c>
      <c r="C19" s="3">
        <v>105</v>
      </c>
      <c r="D19" s="3">
        <v>11.2</v>
      </c>
      <c r="E19" s="20" t="s">
        <v>272</v>
      </c>
    </row>
    <row r="20" spans="1:5" ht="15" customHeight="1" x14ac:dyDescent="0.2">
      <c r="A20" s="13" t="s">
        <v>193</v>
      </c>
      <c r="B20" s="74">
        <v>25251.599999999999</v>
      </c>
      <c r="C20" s="74">
        <v>5259.5</v>
      </c>
      <c r="D20" s="3">
        <v>20.8</v>
      </c>
      <c r="E20" s="20" t="s">
        <v>194</v>
      </c>
    </row>
    <row r="21" spans="1:5" ht="15" customHeight="1" x14ac:dyDescent="0.2">
      <c r="A21" s="13" t="s">
        <v>225</v>
      </c>
      <c r="B21" s="3">
        <v>523</v>
      </c>
      <c r="C21" s="3">
        <v>46</v>
      </c>
      <c r="D21" s="3">
        <v>8.8000000000000007</v>
      </c>
      <c r="E21" s="20" t="s">
        <v>227</v>
      </c>
    </row>
    <row r="22" spans="1:5" ht="15" customHeight="1" x14ac:dyDescent="0.2">
      <c r="A22" s="13" t="s">
        <v>108</v>
      </c>
      <c r="B22" s="74">
        <v>27464.799999999999</v>
      </c>
      <c r="C22" s="74">
        <v>2433.6</v>
      </c>
      <c r="D22" s="70">
        <v>8.9</v>
      </c>
      <c r="E22" s="20" t="s">
        <v>197</v>
      </c>
    </row>
    <row r="23" spans="1:5" ht="15" customHeight="1" x14ac:dyDescent="0.2">
      <c r="A23" s="13" t="s">
        <v>195</v>
      </c>
      <c r="B23" s="63"/>
      <c r="C23" s="63"/>
      <c r="D23" s="63"/>
      <c r="E23" s="20" t="s">
        <v>196</v>
      </c>
    </row>
    <row r="24" spans="1:5" ht="27.95" customHeight="1" x14ac:dyDescent="0.2">
      <c r="A24" s="7" t="s">
        <v>231</v>
      </c>
      <c r="B24" s="70">
        <v>784.2</v>
      </c>
      <c r="C24" s="70">
        <v>99.3</v>
      </c>
      <c r="D24" s="3">
        <v>12.7</v>
      </c>
      <c r="E24" s="21" t="s">
        <v>254</v>
      </c>
    </row>
    <row r="25" spans="1:5" ht="15" customHeight="1" x14ac:dyDescent="0.2">
      <c r="A25" s="7" t="s">
        <v>109</v>
      </c>
      <c r="B25" s="74">
        <v>22199</v>
      </c>
      <c r="C25" s="74">
        <v>3195</v>
      </c>
      <c r="D25" s="70">
        <v>14.4</v>
      </c>
      <c r="E25" s="21" t="s">
        <v>110</v>
      </c>
    </row>
    <row r="26" spans="1:5" ht="15" customHeight="1" x14ac:dyDescent="0.2">
      <c r="A26" s="94" t="s">
        <v>181</v>
      </c>
      <c r="B26" s="94"/>
      <c r="C26" s="94"/>
      <c r="D26" s="94"/>
      <c r="E26" s="94"/>
    </row>
    <row r="27" spans="1:5" ht="15" customHeight="1" x14ac:dyDescent="0.2">
      <c r="A27" s="104" t="s">
        <v>182</v>
      </c>
      <c r="B27" s="104"/>
      <c r="C27" s="104"/>
      <c r="D27" s="104"/>
      <c r="E27" s="104"/>
    </row>
    <row r="28" spans="1:5" ht="27.95" customHeight="1" x14ac:dyDescent="0.2">
      <c r="A28" s="91" t="s">
        <v>253</v>
      </c>
      <c r="B28" s="79">
        <v>14755</v>
      </c>
      <c r="C28" s="79">
        <v>543</v>
      </c>
      <c r="D28" s="72">
        <v>3.7</v>
      </c>
      <c r="E28" s="20" t="s">
        <v>256</v>
      </c>
    </row>
    <row r="29" spans="1:5" ht="15" customHeight="1" x14ac:dyDescent="0.2">
      <c r="A29" s="92" t="s">
        <v>250</v>
      </c>
      <c r="B29" s="71">
        <v>10891</v>
      </c>
      <c r="C29" s="71">
        <v>274</v>
      </c>
      <c r="D29" s="71">
        <v>2.5</v>
      </c>
      <c r="E29" s="93" t="s">
        <v>251</v>
      </c>
    </row>
    <row r="30" spans="1:5" ht="15" customHeight="1" x14ac:dyDescent="0.2">
      <c r="A30" s="91" t="s">
        <v>111</v>
      </c>
      <c r="B30" s="63"/>
      <c r="C30" s="71"/>
      <c r="D30" s="63"/>
      <c r="E30" s="20" t="s">
        <v>112</v>
      </c>
    </row>
    <row r="31" spans="1:5" ht="15" customHeight="1" x14ac:dyDescent="0.2">
      <c r="A31" s="7" t="s">
        <v>113</v>
      </c>
      <c r="B31" s="71">
        <v>34641</v>
      </c>
      <c r="C31" s="71">
        <v>895</v>
      </c>
      <c r="D31" s="72">
        <v>2.6</v>
      </c>
      <c r="E31" s="21" t="s">
        <v>114</v>
      </c>
    </row>
    <row r="32" spans="1:5" ht="15" customHeight="1" x14ac:dyDescent="0.2">
      <c r="A32" s="7" t="s">
        <v>115</v>
      </c>
      <c r="B32" s="79">
        <v>7081</v>
      </c>
      <c r="C32" s="71">
        <v>471</v>
      </c>
      <c r="D32" s="72">
        <v>6.7</v>
      </c>
      <c r="E32" s="21" t="s">
        <v>116</v>
      </c>
    </row>
    <row r="33" spans="1:5" ht="15" customHeight="1" x14ac:dyDescent="0.2">
      <c r="A33" s="7" t="s">
        <v>232</v>
      </c>
      <c r="B33" s="79">
        <v>3899</v>
      </c>
      <c r="C33" s="71">
        <v>413</v>
      </c>
      <c r="D33" s="71">
        <v>10.6</v>
      </c>
      <c r="E33" s="21" t="s">
        <v>233</v>
      </c>
    </row>
    <row r="34" spans="1:5" ht="15" customHeight="1" x14ac:dyDescent="0.2">
      <c r="A34" s="13" t="s">
        <v>117</v>
      </c>
      <c r="B34" s="63"/>
      <c r="C34" s="71"/>
      <c r="D34" s="63"/>
      <c r="E34" s="20" t="s">
        <v>255</v>
      </c>
    </row>
    <row r="35" spans="1:5" ht="15" customHeight="1" x14ac:dyDescent="0.2">
      <c r="A35" s="7" t="s">
        <v>113</v>
      </c>
      <c r="B35" s="71">
        <v>46.5</v>
      </c>
      <c r="C35" s="71">
        <v>44.8</v>
      </c>
      <c r="D35" s="71">
        <v>96.3</v>
      </c>
      <c r="E35" s="21" t="s">
        <v>114</v>
      </c>
    </row>
    <row r="36" spans="1:5" ht="15" customHeight="1" x14ac:dyDescent="0.2">
      <c r="A36" s="7" t="s">
        <v>115</v>
      </c>
      <c r="B36" s="71">
        <v>300</v>
      </c>
      <c r="C36" s="71">
        <v>310</v>
      </c>
      <c r="D36" s="72">
        <v>103.2</v>
      </c>
      <c r="E36" s="21" t="s">
        <v>116</v>
      </c>
    </row>
    <row r="37" spans="1:5" s="27" customFormat="1" ht="87.75" customHeight="1" x14ac:dyDescent="0.2">
      <c r="A37" s="113" t="s">
        <v>273</v>
      </c>
      <c r="B37" s="113"/>
      <c r="C37" s="113"/>
      <c r="D37" s="113"/>
      <c r="E37" s="113"/>
    </row>
    <row r="38" spans="1:5" s="28" customFormat="1" ht="84.95" customHeight="1" x14ac:dyDescent="0.2">
      <c r="A38" s="117" t="s">
        <v>263</v>
      </c>
      <c r="B38" s="117"/>
      <c r="C38" s="117"/>
      <c r="D38" s="117"/>
      <c r="E38" s="117"/>
    </row>
  </sheetData>
  <mergeCells count="13">
    <mergeCell ref="A38:E38"/>
    <mergeCell ref="A5:E5"/>
    <mergeCell ref="A6:E6"/>
    <mergeCell ref="A15:E15"/>
    <mergeCell ref="A16:E16"/>
    <mergeCell ref="A37:E37"/>
    <mergeCell ref="A26:E26"/>
    <mergeCell ref="A27:E27"/>
    <mergeCell ref="A1:E1"/>
    <mergeCell ref="A3:A4"/>
    <mergeCell ref="C3:D3"/>
    <mergeCell ref="E3:E4"/>
    <mergeCell ref="B4:C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zoomScaleNormal="100" workbookViewId="0">
      <selection sqref="A1:E1"/>
    </sheetView>
  </sheetViews>
  <sheetFormatPr defaultColWidth="9.140625" defaultRowHeight="12" x14ac:dyDescent="0.2"/>
  <cols>
    <col min="1" max="1" width="38.42578125" style="1" customWidth="1"/>
    <col min="2" max="4" width="12.85546875" style="1" customWidth="1"/>
    <col min="5" max="5" width="37.7109375" style="1" customWidth="1"/>
    <col min="6" max="16384" width="9.140625" style="1"/>
  </cols>
  <sheetData>
    <row r="1" spans="1:5" ht="15" customHeight="1" x14ac:dyDescent="0.2">
      <c r="A1" s="106" t="s">
        <v>214</v>
      </c>
      <c r="B1" s="106"/>
      <c r="C1" s="106"/>
      <c r="D1" s="106"/>
      <c r="E1" s="106"/>
    </row>
    <row r="2" spans="1:5" s="25" customFormat="1" ht="15" customHeight="1" x14ac:dyDescent="0.25">
      <c r="A2" s="69" t="s">
        <v>237</v>
      </c>
      <c r="B2" s="24"/>
      <c r="C2" s="24"/>
      <c r="D2" s="24"/>
      <c r="E2" s="24"/>
    </row>
    <row r="3" spans="1:5" ht="30" customHeight="1" x14ac:dyDescent="0.2">
      <c r="A3" s="107" t="s">
        <v>0</v>
      </c>
      <c r="B3" s="6" t="s">
        <v>166</v>
      </c>
      <c r="C3" s="108" t="s">
        <v>167</v>
      </c>
      <c r="D3" s="109"/>
      <c r="E3" s="110" t="s">
        <v>1</v>
      </c>
    </row>
    <row r="4" spans="1:5" ht="30" customHeight="1" x14ac:dyDescent="0.2">
      <c r="A4" s="107"/>
      <c r="B4" s="111" t="s">
        <v>169</v>
      </c>
      <c r="C4" s="107"/>
      <c r="D4" s="2" t="s">
        <v>188</v>
      </c>
      <c r="E4" s="110"/>
    </row>
    <row r="5" spans="1:5" ht="15" customHeight="1" x14ac:dyDescent="0.2">
      <c r="A5" s="94" t="s">
        <v>118</v>
      </c>
      <c r="B5" s="94"/>
      <c r="C5" s="94"/>
      <c r="D5" s="94"/>
      <c r="E5" s="94"/>
    </row>
    <row r="6" spans="1:5" ht="15" customHeight="1" x14ac:dyDescent="0.2">
      <c r="A6" s="104" t="s">
        <v>119</v>
      </c>
      <c r="B6" s="104"/>
      <c r="C6" s="104"/>
      <c r="D6" s="104"/>
      <c r="E6" s="104"/>
    </row>
    <row r="7" spans="1:5" ht="27.95" customHeight="1" x14ac:dyDescent="0.2">
      <c r="A7" s="19" t="s">
        <v>234</v>
      </c>
      <c r="B7" s="76">
        <v>9265</v>
      </c>
      <c r="C7" s="76">
        <v>434</v>
      </c>
      <c r="D7" s="77">
        <v>4.7</v>
      </c>
      <c r="E7" s="29" t="s">
        <v>264</v>
      </c>
    </row>
    <row r="8" spans="1:5" ht="15" customHeight="1" x14ac:dyDescent="0.2">
      <c r="A8" s="15" t="s">
        <v>120</v>
      </c>
      <c r="B8" s="67">
        <v>29.6</v>
      </c>
      <c r="C8" s="67">
        <v>28.6</v>
      </c>
      <c r="D8" s="78" t="s">
        <v>192</v>
      </c>
      <c r="E8" s="30" t="s">
        <v>121</v>
      </c>
    </row>
    <row r="9" spans="1:5" s="11" customFormat="1" ht="15" customHeight="1" x14ac:dyDescent="0.2">
      <c r="A9" s="94" t="s">
        <v>122</v>
      </c>
      <c r="B9" s="94"/>
      <c r="C9" s="94"/>
      <c r="D9" s="94"/>
      <c r="E9" s="94"/>
    </row>
    <row r="10" spans="1:5" s="11" customFormat="1" ht="15" customHeight="1" x14ac:dyDescent="0.2">
      <c r="A10" s="104" t="s">
        <v>123</v>
      </c>
      <c r="B10" s="104"/>
      <c r="C10" s="104"/>
      <c r="D10" s="104"/>
      <c r="E10" s="104"/>
    </row>
    <row r="11" spans="1:5" ht="15" customHeight="1" x14ac:dyDescent="0.2">
      <c r="A11" s="15" t="s">
        <v>124</v>
      </c>
      <c r="B11" s="37"/>
      <c r="C11" s="37"/>
      <c r="D11" s="37"/>
      <c r="E11" s="30" t="s">
        <v>125</v>
      </c>
    </row>
    <row r="12" spans="1:5" ht="15" customHeight="1" x14ac:dyDescent="0.2">
      <c r="A12" s="17" t="s">
        <v>33</v>
      </c>
      <c r="B12" s="68">
        <v>1947571.2</v>
      </c>
      <c r="C12" s="68">
        <v>146652.5</v>
      </c>
      <c r="D12" s="66">
        <v>7.5</v>
      </c>
      <c r="E12" s="31" t="s">
        <v>34</v>
      </c>
    </row>
    <row r="13" spans="1:5" ht="15" customHeight="1" x14ac:dyDescent="0.2">
      <c r="A13" s="17" t="s">
        <v>126</v>
      </c>
      <c r="B13" s="67">
        <v>51266</v>
      </c>
      <c r="C13" s="66">
        <v>42741.5</v>
      </c>
      <c r="D13" s="66">
        <v>83.4</v>
      </c>
      <c r="E13" s="31" t="s">
        <v>127</v>
      </c>
    </row>
    <row r="14" spans="1:5" ht="27.95" customHeight="1" x14ac:dyDescent="0.2">
      <c r="A14" s="15" t="s">
        <v>128</v>
      </c>
      <c r="B14" s="37"/>
      <c r="C14" s="37"/>
      <c r="D14" s="37"/>
      <c r="E14" s="30" t="s">
        <v>178</v>
      </c>
    </row>
    <row r="15" spans="1:5" ht="15" customHeight="1" x14ac:dyDescent="0.2">
      <c r="A15" s="17" t="s">
        <v>33</v>
      </c>
      <c r="B15" s="68">
        <v>248420</v>
      </c>
      <c r="C15" s="68">
        <v>25071</v>
      </c>
      <c r="D15" s="66">
        <v>10.1</v>
      </c>
      <c r="E15" s="31" t="s">
        <v>34</v>
      </c>
    </row>
    <row r="16" spans="1:5" ht="15" customHeight="1" x14ac:dyDescent="0.2">
      <c r="A16" s="17" t="s">
        <v>126</v>
      </c>
      <c r="B16" s="66">
        <v>6539</v>
      </c>
      <c r="C16" s="66">
        <v>7307</v>
      </c>
      <c r="D16" s="66">
        <v>111.7</v>
      </c>
      <c r="E16" s="31" t="s">
        <v>127</v>
      </c>
    </row>
    <row r="17" spans="1:6" s="11" customFormat="1" ht="15" customHeight="1" x14ac:dyDescent="0.2">
      <c r="A17" s="94" t="s">
        <v>239</v>
      </c>
      <c r="B17" s="94"/>
      <c r="C17" s="94"/>
      <c r="D17" s="94"/>
      <c r="E17" s="94"/>
    </row>
    <row r="18" spans="1:6" s="11" customFormat="1" ht="15" customHeight="1" x14ac:dyDescent="0.2">
      <c r="A18" s="104" t="s">
        <v>240</v>
      </c>
      <c r="B18" s="104"/>
      <c r="C18" s="104"/>
      <c r="D18" s="104"/>
      <c r="E18" s="104"/>
    </row>
    <row r="19" spans="1:6" ht="27.95" customHeight="1" x14ac:dyDescent="0.2">
      <c r="A19" s="15" t="s">
        <v>129</v>
      </c>
      <c r="B19" s="68">
        <v>315513</v>
      </c>
      <c r="C19" s="68">
        <v>26481</v>
      </c>
      <c r="D19" s="67">
        <v>8.4</v>
      </c>
      <c r="E19" s="30" t="s">
        <v>130</v>
      </c>
      <c r="F19" s="36"/>
    </row>
    <row r="20" spans="1:6" ht="27.95" customHeight="1" x14ac:dyDescent="0.2">
      <c r="A20" s="15" t="s">
        <v>131</v>
      </c>
      <c r="B20" s="68">
        <v>25869.8</v>
      </c>
      <c r="C20" s="68">
        <v>2177.3000000000002</v>
      </c>
      <c r="D20" s="67">
        <v>8.4</v>
      </c>
      <c r="E20" s="30" t="s">
        <v>179</v>
      </c>
      <c r="F20" s="36"/>
    </row>
    <row r="21" spans="1:6" ht="15" customHeight="1" x14ac:dyDescent="0.2">
      <c r="A21" s="15" t="s">
        <v>132</v>
      </c>
      <c r="B21" s="66">
        <v>7626</v>
      </c>
      <c r="C21" s="66">
        <v>558</v>
      </c>
      <c r="D21" s="67">
        <v>7.3</v>
      </c>
      <c r="E21" s="32" t="s">
        <v>180</v>
      </c>
      <c r="F21" s="36"/>
    </row>
    <row r="22" spans="1:6" s="11" customFormat="1" ht="15" customHeight="1" x14ac:dyDescent="0.2">
      <c r="A22" s="94" t="s">
        <v>235</v>
      </c>
      <c r="B22" s="94"/>
      <c r="C22" s="94"/>
      <c r="D22" s="94"/>
      <c r="E22" s="94"/>
    </row>
    <row r="23" spans="1:6" s="11" customFormat="1" ht="15" customHeight="1" x14ac:dyDescent="0.2">
      <c r="A23" s="104" t="s">
        <v>236</v>
      </c>
      <c r="B23" s="94"/>
      <c r="C23" s="94"/>
      <c r="D23" s="94"/>
      <c r="E23" s="94"/>
    </row>
    <row r="24" spans="1:6" ht="15" customHeight="1" x14ac:dyDescent="0.2">
      <c r="A24" s="15" t="s">
        <v>135</v>
      </c>
      <c r="B24" s="16">
        <v>331002</v>
      </c>
      <c r="C24" s="16">
        <v>29076</v>
      </c>
      <c r="D24" s="73">
        <v>8.8000000000000007</v>
      </c>
      <c r="E24" s="30" t="s">
        <v>136</v>
      </c>
    </row>
    <row r="25" spans="1:6" ht="15" customHeight="1" x14ac:dyDescent="0.2">
      <c r="A25" s="15" t="s">
        <v>137</v>
      </c>
      <c r="B25" s="16">
        <v>2116</v>
      </c>
      <c r="C25" s="16">
        <v>151</v>
      </c>
      <c r="D25" s="73">
        <v>7.1</v>
      </c>
      <c r="E25" s="30" t="s">
        <v>138</v>
      </c>
    </row>
    <row r="26" spans="1:6" s="11" customFormat="1" ht="15" customHeight="1" x14ac:dyDescent="0.2">
      <c r="A26" s="94" t="s">
        <v>139</v>
      </c>
      <c r="B26" s="94"/>
      <c r="C26" s="94"/>
      <c r="D26" s="94"/>
      <c r="E26" s="94"/>
    </row>
    <row r="27" spans="1:6" s="11" customFormat="1" ht="15" customHeight="1" x14ac:dyDescent="0.2">
      <c r="A27" s="104" t="s">
        <v>140</v>
      </c>
      <c r="B27" s="104"/>
      <c r="C27" s="104"/>
      <c r="D27" s="104"/>
      <c r="E27" s="104"/>
    </row>
    <row r="28" spans="1:6" ht="15" customHeight="1" x14ac:dyDescent="0.2">
      <c r="A28" s="18" t="s">
        <v>241</v>
      </c>
      <c r="B28" s="37"/>
      <c r="C28" s="37"/>
      <c r="D28" s="37"/>
      <c r="E28" s="33" t="s">
        <v>242</v>
      </c>
    </row>
    <row r="29" spans="1:6" ht="15" customHeight="1" x14ac:dyDescent="0.2">
      <c r="A29" s="15" t="s">
        <v>141</v>
      </c>
      <c r="B29" s="37"/>
      <c r="C29" s="37"/>
      <c r="D29" s="37"/>
      <c r="E29" s="30" t="s">
        <v>142</v>
      </c>
    </row>
    <row r="30" spans="1:6" ht="15" customHeight="1" x14ac:dyDescent="0.2">
      <c r="A30" s="17" t="s">
        <v>33</v>
      </c>
      <c r="B30" s="68">
        <v>163483.70000000001</v>
      </c>
      <c r="C30" s="68">
        <v>15794</v>
      </c>
      <c r="D30" s="67">
        <v>9.6610600751155769</v>
      </c>
      <c r="E30" s="31" t="s">
        <v>34</v>
      </c>
    </row>
    <row r="31" spans="1:6" ht="15" customHeight="1" x14ac:dyDescent="0.2">
      <c r="A31" s="17" t="s">
        <v>126</v>
      </c>
      <c r="B31" s="68">
        <v>6408.44</v>
      </c>
      <c r="C31" s="68">
        <v>6465.3</v>
      </c>
      <c r="D31" s="67">
        <v>100.88726741609504</v>
      </c>
      <c r="E31" s="31" t="s">
        <v>127</v>
      </c>
    </row>
    <row r="32" spans="1:6" ht="15" customHeight="1" x14ac:dyDescent="0.2">
      <c r="A32" s="15" t="s">
        <v>143</v>
      </c>
      <c r="B32" s="62"/>
      <c r="C32" s="62"/>
      <c r="D32" s="37"/>
      <c r="E32" s="30" t="s">
        <v>144</v>
      </c>
    </row>
    <row r="33" spans="1:5" ht="15" customHeight="1" x14ac:dyDescent="0.2">
      <c r="A33" s="17" t="s">
        <v>33</v>
      </c>
      <c r="B33" s="68">
        <v>152788.98942554</v>
      </c>
      <c r="C33" s="68">
        <v>14516.63060364</v>
      </c>
      <c r="D33" s="67">
        <v>9.5010973357569828</v>
      </c>
      <c r="E33" s="31" t="s">
        <v>34</v>
      </c>
    </row>
    <row r="34" spans="1:5" ht="15" customHeight="1" x14ac:dyDescent="0.2">
      <c r="A34" s="17" t="s">
        <v>126</v>
      </c>
      <c r="B34" s="68">
        <v>5989.22</v>
      </c>
      <c r="C34" s="68">
        <v>5942.31</v>
      </c>
      <c r="D34" s="67">
        <v>99.216759444468565</v>
      </c>
      <c r="E34" s="31" t="s">
        <v>127</v>
      </c>
    </row>
    <row r="35" spans="1:5" ht="15" customHeight="1" x14ac:dyDescent="0.2">
      <c r="A35" s="18" t="s">
        <v>145</v>
      </c>
      <c r="B35" s="62"/>
      <c r="C35" s="62"/>
      <c r="D35" s="37"/>
      <c r="E35" s="33" t="s">
        <v>146</v>
      </c>
    </row>
    <row r="36" spans="1:5" ht="15" customHeight="1" x14ac:dyDescent="0.2">
      <c r="A36" s="15" t="s">
        <v>141</v>
      </c>
      <c r="B36" s="62"/>
      <c r="C36" s="62"/>
      <c r="D36" s="37"/>
      <c r="E36" s="30" t="s">
        <v>142</v>
      </c>
    </row>
    <row r="37" spans="1:5" ht="15" customHeight="1" x14ac:dyDescent="0.2">
      <c r="A37" s="17" t="s">
        <v>33</v>
      </c>
      <c r="B37" s="68">
        <v>111045.6</v>
      </c>
      <c r="C37" s="68">
        <v>8856</v>
      </c>
      <c r="D37" s="67">
        <v>7.9752965436700833</v>
      </c>
      <c r="E37" s="31" t="s">
        <v>34</v>
      </c>
    </row>
    <row r="38" spans="1:5" ht="15" customHeight="1" x14ac:dyDescent="0.2">
      <c r="A38" s="17" t="s">
        <v>126</v>
      </c>
      <c r="B38" s="68">
        <v>8898.7099999999991</v>
      </c>
      <c r="C38" s="68">
        <v>8961.7900000000009</v>
      </c>
      <c r="D38" s="67">
        <v>100.70886679080454</v>
      </c>
      <c r="E38" s="31" t="s">
        <v>127</v>
      </c>
    </row>
    <row r="39" spans="1:5" ht="15" customHeight="1" x14ac:dyDescent="0.2">
      <c r="A39" s="15" t="s">
        <v>143</v>
      </c>
      <c r="B39" s="62"/>
      <c r="C39" s="62"/>
      <c r="D39" s="37"/>
      <c r="E39" s="30" t="s">
        <v>144</v>
      </c>
    </row>
    <row r="40" spans="1:5" ht="15" customHeight="1" x14ac:dyDescent="0.2">
      <c r="A40" s="17" t="s">
        <v>33</v>
      </c>
      <c r="B40" s="68">
        <v>108203.48554117</v>
      </c>
      <c r="C40" s="68">
        <v>9004.0389512999991</v>
      </c>
      <c r="D40" s="67">
        <v>8.3213945523724195</v>
      </c>
      <c r="E40" s="31" t="s">
        <v>34</v>
      </c>
    </row>
    <row r="41" spans="1:5" ht="15" customHeight="1" x14ac:dyDescent="0.2">
      <c r="A41" s="17" t="s">
        <v>126</v>
      </c>
      <c r="B41" s="68">
        <v>8670.9599999999991</v>
      </c>
      <c r="C41" s="68">
        <v>9111.3799999999992</v>
      </c>
      <c r="D41" s="67">
        <v>105.07925304695213</v>
      </c>
      <c r="E41" s="31" t="s">
        <v>127</v>
      </c>
    </row>
    <row r="42" spans="1:5" s="27" customFormat="1" ht="32.25" customHeight="1" x14ac:dyDescent="0.2">
      <c r="A42" s="115" t="s">
        <v>243</v>
      </c>
      <c r="B42" s="115"/>
      <c r="C42" s="115"/>
      <c r="D42" s="115"/>
      <c r="E42" s="115"/>
    </row>
    <row r="43" spans="1:5" s="34" customFormat="1" ht="24.95" customHeight="1" x14ac:dyDescent="0.2">
      <c r="A43" s="112" t="s">
        <v>265</v>
      </c>
      <c r="B43" s="112"/>
      <c r="C43" s="112"/>
      <c r="D43" s="112"/>
      <c r="E43" s="112"/>
    </row>
    <row r="44" spans="1:5" x14ac:dyDescent="0.2">
      <c r="A44" s="114"/>
      <c r="B44" s="114"/>
      <c r="C44" s="114"/>
      <c r="D44" s="114"/>
      <c r="E44" s="114"/>
    </row>
  </sheetData>
  <mergeCells count="18">
    <mergeCell ref="A43:E43"/>
    <mergeCell ref="A44:E44"/>
    <mergeCell ref="A18:E18"/>
    <mergeCell ref="A22:E22"/>
    <mergeCell ref="A23:E23"/>
    <mergeCell ref="A26:E26"/>
    <mergeCell ref="A27:E27"/>
    <mergeCell ref="A42:E42"/>
    <mergeCell ref="A17:E17"/>
    <mergeCell ref="A1:E1"/>
    <mergeCell ref="A3:A4"/>
    <mergeCell ref="C3:D3"/>
    <mergeCell ref="E3:E4"/>
    <mergeCell ref="B4:C4"/>
    <mergeCell ref="A5:E5"/>
    <mergeCell ref="A6:E6"/>
    <mergeCell ref="A9:E9"/>
    <mergeCell ref="A10:E10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zoomScaleNormal="100" workbookViewId="0">
      <selection activeCell="A52" sqref="A52"/>
    </sheetView>
  </sheetViews>
  <sheetFormatPr defaultColWidth="9.140625" defaultRowHeight="12" x14ac:dyDescent="0.2"/>
  <cols>
    <col min="1" max="1" width="37.5703125" style="1" customWidth="1"/>
    <col min="2" max="4" width="12.85546875" style="1" customWidth="1"/>
    <col min="5" max="5" width="38.140625" style="1" customWidth="1"/>
    <col min="6" max="16384" width="9.140625" style="1"/>
  </cols>
  <sheetData>
    <row r="1" spans="1:5" ht="15" customHeight="1" x14ac:dyDescent="0.2">
      <c r="A1" s="106" t="s">
        <v>238</v>
      </c>
      <c r="B1" s="106"/>
      <c r="C1" s="106"/>
      <c r="D1" s="106"/>
      <c r="E1" s="106"/>
    </row>
    <row r="2" spans="1:5" s="23" customFormat="1" ht="15" customHeight="1" x14ac:dyDescent="0.25">
      <c r="A2" s="69" t="s">
        <v>237</v>
      </c>
      <c r="B2" s="22"/>
      <c r="C2" s="22"/>
      <c r="D2" s="22"/>
      <c r="E2" s="22"/>
    </row>
    <row r="3" spans="1:5" ht="30" customHeight="1" x14ac:dyDescent="0.2">
      <c r="A3" s="107" t="s">
        <v>0</v>
      </c>
      <c r="B3" s="6" t="s">
        <v>166</v>
      </c>
      <c r="C3" s="108" t="s">
        <v>167</v>
      </c>
      <c r="D3" s="109"/>
      <c r="E3" s="110" t="s">
        <v>1</v>
      </c>
    </row>
    <row r="4" spans="1:5" ht="30" customHeight="1" x14ac:dyDescent="0.2">
      <c r="A4" s="107"/>
      <c r="B4" s="111" t="s">
        <v>169</v>
      </c>
      <c r="C4" s="107"/>
      <c r="D4" s="2" t="s">
        <v>188</v>
      </c>
      <c r="E4" s="110"/>
    </row>
    <row r="5" spans="1:5" ht="15" customHeight="1" x14ac:dyDescent="0.2">
      <c r="A5" s="94" t="s">
        <v>147</v>
      </c>
      <c r="B5" s="94"/>
      <c r="C5" s="94"/>
      <c r="D5" s="94"/>
      <c r="E5" s="94"/>
    </row>
    <row r="6" spans="1:5" ht="15" customHeight="1" x14ac:dyDescent="0.2">
      <c r="A6" s="104" t="s">
        <v>148</v>
      </c>
      <c r="B6" s="104"/>
      <c r="C6" s="104"/>
      <c r="D6" s="104"/>
      <c r="E6" s="104"/>
    </row>
    <row r="7" spans="1:5" ht="15" customHeight="1" x14ac:dyDescent="0.2">
      <c r="A7" s="12" t="s">
        <v>149</v>
      </c>
      <c r="B7" s="3"/>
      <c r="C7" s="3"/>
      <c r="D7" s="3"/>
      <c r="E7" s="35" t="s">
        <v>150</v>
      </c>
    </row>
    <row r="8" spans="1:5" ht="15" customHeight="1" x14ac:dyDescent="0.2">
      <c r="A8" s="13" t="s">
        <v>141</v>
      </c>
      <c r="B8" s="3"/>
      <c r="C8" s="3"/>
      <c r="D8" s="3"/>
      <c r="E8" s="20" t="s">
        <v>142</v>
      </c>
    </row>
    <row r="9" spans="1:5" ht="15" customHeight="1" x14ac:dyDescent="0.2">
      <c r="A9" s="7" t="s">
        <v>33</v>
      </c>
      <c r="B9" s="75">
        <v>36053</v>
      </c>
      <c r="C9" s="75">
        <v>2978</v>
      </c>
      <c r="D9" s="72">
        <v>8.2594548113440176</v>
      </c>
      <c r="E9" s="21" t="s">
        <v>34</v>
      </c>
    </row>
    <row r="10" spans="1:5" ht="15" customHeight="1" x14ac:dyDescent="0.2">
      <c r="A10" s="7" t="s">
        <v>126</v>
      </c>
      <c r="B10" s="75">
        <v>1413.26</v>
      </c>
      <c r="C10" s="75">
        <v>1218.95</v>
      </c>
      <c r="D10" s="72">
        <v>86.250937548646405</v>
      </c>
      <c r="E10" s="21" t="s">
        <v>127</v>
      </c>
    </row>
    <row r="11" spans="1:5" ht="15" customHeight="1" x14ac:dyDescent="0.2">
      <c r="A11" s="13" t="s">
        <v>143</v>
      </c>
      <c r="B11" s="65"/>
      <c r="C11" s="65"/>
      <c r="D11" s="63"/>
      <c r="E11" s="20" t="s">
        <v>144</v>
      </c>
    </row>
    <row r="12" spans="1:5" ht="15" customHeight="1" x14ac:dyDescent="0.2">
      <c r="A12" s="7" t="s">
        <v>33</v>
      </c>
      <c r="B12" s="75">
        <v>34172.719054970003</v>
      </c>
      <c r="C12" s="75">
        <v>2843.9979816599998</v>
      </c>
      <c r="D12" s="72">
        <v>8.3224222722375831</v>
      </c>
      <c r="E12" s="21" t="s">
        <v>34</v>
      </c>
    </row>
    <row r="13" spans="1:5" ht="15" customHeight="1" x14ac:dyDescent="0.2">
      <c r="A13" s="7" t="s">
        <v>126</v>
      </c>
      <c r="B13" s="75">
        <v>1339.55</v>
      </c>
      <c r="C13" s="75">
        <v>1164.18</v>
      </c>
      <c r="D13" s="72">
        <v>86.908290097420775</v>
      </c>
      <c r="E13" s="21" t="s">
        <v>127</v>
      </c>
    </row>
    <row r="14" spans="1:5" ht="15" customHeight="1" x14ac:dyDescent="0.2">
      <c r="A14" s="12" t="s">
        <v>151</v>
      </c>
      <c r="B14" s="65"/>
      <c r="C14" s="65"/>
      <c r="D14" s="63"/>
      <c r="E14" s="35" t="s">
        <v>152</v>
      </c>
    </row>
    <row r="15" spans="1:5" ht="15" customHeight="1" x14ac:dyDescent="0.2">
      <c r="A15" s="13" t="s">
        <v>141</v>
      </c>
      <c r="B15" s="65"/>
      <c r="C15" s="65"/>
      <c r="D15" s="63"/>
      <c r="E15" s="20" t="s">
        <v>142</v>
      </c>
    </row>
    <row r="16" spans="1:5" ht="15" customHeight="1" x14ac:dyDescent="0.2">
      <c r="A16" s="7" t="s">
        <v>33</v>
      </c>
      <c r="B16" s="75">
        <v>22826.6</v>
      </c>
      <c r="C16" s="75">
        <v>2012.1</v>
      </c>
      <c r="D16" s="72">
        <v>8.8148966500870394</v>
      </c>
      <c r="E16" s="21" t="s">
        <v>34</v>
      </c>
    </row>
    <row r="17" spans="1:6" ht="15" customHeight="1" x14ac:dyDescent="0.2">
      <c r="A17" s="7" t="s">
        <v>126</v>
      </c>
      <c r="B17" s="75">
        <v>600.86</v>
      </c>
      <c r="C17" s="75">
        <v>586.42999999999995</v>
      </c>
      <c r="D17" s="72">
        <v>97.598442232799641</v>
      </c>
      <c r="E17" s="21" t="s">
        <v>127</v>
      </c>
    </row>
    <row r="18" spans="1:6" ht="15" customHeight="1" x14ac:dyDescent="0.2">
      <c r="A18" s="13" t="s">
        <v>143</v>
      </c>
      <c r="B18" s="65"/>
      <c r="C18" s="65"/>
      <c r="D18" s="63"/>
      <c r="E18" s="20" t="s">
        <v>144</v>
      </c>
    </row>
    <row r="19" spans="1:6" ht="15" customHeight="1" x14ac:dyDescent="0.2">
      <c r="A19" s="7" t="s">
        <v>33</v>
      </c>
      <c r="B19" s="75">
        <v>20802.07358095</v>
      </c>
      <c r="C19" s="75">
        <v>1949.85511711</v>
      </c>
      <c r="D19" s="72">
        <v>9.3733690034421713</v>
      </c>
      <c r="E19" s="21" t="s">
        <v>34</v>
      </c>
    </row>
    <row r="20" spans="1:6" ht="15" customHeight="1" x14ac:dyDescent="0.2">
      <c r="A20" s="7" t="s">
        <v>126</v>
      </c>
      <c r="B20" s="75">
        <v>547.57000000000005</v>
      </c>
      <c r="C20" s="75">
        <v>568.28</v>
      </c>
      <c r="D20" s="72">
        <v>103.78216483737236</v>
      </c>
      <c r="E20" s="21" t="s">
        <v>127</v>
      </c>
    </row>
    <row r="21" spans="1:6" ht="15" customHeight="1" x14ac:dyDescent="0.2">
      <c r="A21" s="94" t="s">
        <v>153</v>
      </c>
      <c r="B21" s="94"/>
      <c r="C21" s="94"/>
      <c r="D21" s="94"/>
      <c r="E21" s="94"/>
    </row>
    <row r="22" spans="1:6" ht="15" customHeight="1" x14ac:dyDescent="0.2">
      <c r="A22" s="104" t="s">
        <v>154</v>
      </c>
      <c r="B22" s="104"/>
      <c r="C22" s="104"/>
      <c r="D22" s="104"/>
      <c r="E22" s="104"/>
    </row>
    <row r="23" spans="1:6" ht="15" customHeight="1" x14ac:dyDescent="0.2">
      <c r="A23" s="13" t="s">
        <v>183</v>
      </c>
      <c r="B23" s="3"/>
      <c r="C23" s="3"/>
      <c r="D23" s="3"/>
      <c r="E23" s="20" t="s">
        <v>184</v>
      </c>
    </row>
    <row r="24" spans="1:6" ht="15" customHeight="1" x14ac:dyDescent="0.2">
      <c r="A24" s="7" t="s">
        <v>33</v>
      </c>
      <c r="B24" s="71">
        <v>327024</v>
      </c>
      <c r="C24" s="75">
        <v>27061</v>
      </c>
      <c r="D24" s="90">
        <v>8.2749278340427619</v>
      </c>
      <c r="E24" s="21" t="s">
        <v>34</v>
      </c>
    </row>
    <row r="25" spans="1:6" ht="15" customHeight="1" x14ac:dyDescent="0.2">
      <c r="A25" s="7" t="s">
        <v>126</v>
      </c>
      <c r="B25" s="71">
        <v>8608</v>
      </c>
      <c r="C25" s="75">
        <v>7939.1654112286769</v>
      </c>
      <c r="D25" s="90">
        <f>C25/B25*100</f>
        <v>92.230081450147267</v>
      </c>
      <c r="E25" s="21" t="s">
        <v>127</v>
      </c>
      <c r="F25" s="36"/>
    </row>
    <row r="26" spans="1:6" ht="38.1" customHeight="1" x14ac:dyDescent="0.2">
      <c r="A26" s="13" t="s">
        <v>244</v>
      </c>
      <c r="B26" s="63"/>
      <c r="C26" s="63"/>
      <c r="D26" s="63"/>
      <c r="E26" s="20" t="s">
        <v>245</v>
      </c>
    </row>
    <row r="27" spans="1:6" ht="15" customHeight="1" x14ac:dyDescent="0.2">
      <c r="A27" s="7" t="s">
        <v>33</v>
      </c>
      <c r="B27" s="75">
        <v>4728182</v>
      </c>
      <c r="C27" s="71">
        <v>347509</v>
      </c>
      <c r="D27" s="90">
        <v>7.3</v>
      </c>
      <c r="E27" s="21" t="s">
        <v>34</v>
      </c>
    </row>
    <row r="28" spans="1:6" ht="15" customHeight="1" x14ac:dyDescent="0.2">
      <c r="A28" s="7" t="s">
        <v>126</v>
      </c>
      <c r="B28" s="75">
        <v>124728.78513032601</v>
      </c>
      <c r="C28" s="75">
        <v>101303.58678509899</v>
      </c>
      <c r="D28" s="72">
        <v>81.219092031762656</v>
      </c>
      <c r="E28" s="21" t="s">
        <v>127</v>
      </c>
    </row>
    <row r="29" spans="1:6" s="11" customFormat="1" ht="15" customHeight="1" x14ac:dyDescent="0.2">
      <c r="A29" s="94" t="s">
        <v>246</v>
      </c>
      <c r="B29" s="94"/>
      <c r="C29" s="94"/>
      <c r="D29" s="94"/>
      <c r="E29" s="94"/>
    </row>
    <row r="30" spans="1:6" s="11" customFormat="1" ht="15" customHeight="1" x14ac:dyDescent="0.2">
      <c r="A30" s="104" t="s">
        <v>247</v>
      </c>
      <c r="B30" s="104"/>
      <c r="C30" s="104"/>
      <c r="D30" s="104"/>
      <c r="E30" s="104"/>
    </row>
    <row r="31" spans="1:6" ht="15" customHeight="1" x14ac:dyDescent="0.2">
      <c r="A31" s="13" t="s">
        <v>161</v>
      </c>
      <c r="B31" s="4"/>
      <c r="C31" s="4"/>
      <c r="D31" s="4"/>
      <c r="E31" s="20" t="s">
        <v>162</v>
      </c>
    </row>
    <row r="32" spans="1:6" ht="15" customHeight="1" x14ac:dyDescent="0.2">
      <c r="A32" s="7" t="s">
        <v>33</v>
      </c>
      <c r="B32" s="86">
        <v>2337672</v>
      </c>
      <c r="C32" s="86">
        <v>189463</v>
      </c>
      <c r="D32" s="67">
        <v>8.1</v>
      </c>
      <c r="E32" s="21" t="s">
        <v>34</v>
      </c>
    </row>
    <row r="33" spans="1:6" ht="15" customHeight="1" x14ac:dyDescent="0.2">
      <c r="A33" s="7" t="s">
        <v>126</v>
      </c>
      <c r="B33" s="86">
        <v>61231</v>
      </c>
      <c r="C33" s="86">
        <v>55138</v>
      </c>
      <c r="D33" s="67">
        <v>90</v>
      </c>
      <c r="E33" s="21" t="s">
        <v>127</v>
      </c>
    </row>
    <row r="34" spans="1:6" ht="15" customHeight="1" x14ac:dyDescent="0.2">
      <c r="A34" s="13" t="s">
        <v>163</v>
      </c>
      <c r="B34" s="63"/>
      <c r="C34" s="63"/>
      <c r="D34" s="63"/>
      <c r="E34" s="20" t="s">
        <v>164</v>
      </c>
    </row>
    <row r="35" spans="1:6" ht="15" customHeight="1" x14ac:dyDescent="0.2">
      <c r="A35" s="7" t="s">
        <v>33</v>
      </c>
      <c r="B35" s="86">
        <v>2059056</v>
      </c>
      <c r="C35" s="86">
        <v>166882</v>
      </c>
      <c r="D35" s="88">
        <v>8.1</v>
      </c>
      <c r="E35" s="21" t="s">
        <v>34</v>
      </c>
    </row>
    <row r="36" spans="1:6" ht="15" customHeight="1" x14ac:dyDescent="0.2">
      <c r="A36" s="7" t="s">
        <v>190</v>
      </c>
      <c r="B36" s="86">
        <v>141948</v>
      </c>
      <c r="C36" s="86">
        <v>127754</v>
      </c>
      <c r="D36" s="88">
        <v>90</v>
      </c>
      <c r="E36" s="21" t="s">
        <v>191</v>
      </c>
    </row>
    <row r="37" spans="1:6" ht="27.95" customHeight="1" x14ac:dyDescent="0.2">
      <c r="A37" s="13" t="s">
        <v>165</v>
      </c>
      <c r="B37" s="63"/>
      <c r="C37" s="63"/>
      <c r="D37" s="63"/>
      <c r="E37" s="20" t="s">
        <v>266</v>
      </c>
    </row>
    <row r="38" spans="1:6" ht="15" customHeight="1" x14ac:dyDescent="0.2">
      <c r="A38" s="7" t="s">
        <v>33</v>
      </c>
      <c r="B38" s="86">
        <v>1468780</v>
      </c>
      <c r="C38" s="86">
        <v>124024</v>
      </c>
      <c r="D38" s="88">
        <v>8.4</v>
      </c>
      <c r="E38" s="21" t="s">
        <v>34</v>
      </c>
    </row>
    <row r="39" spans="1:6" ht="15" customHeight="1" x14ac:dyDescent="0.2">
      <c r="A39" s="7" t="s">
        <v>126</v>
      </c>
      <c r="B39" s="87">
        <v>38473</v>
      </c>
      <c r="C39" s="87">
        <v>36093</v>
      </c>
      <c r="D39" s="88">
        <v>93.8</v>
      </c>
      <c r="E39" s="21" t="s">
        <v>127</v>
      </c>
    </row>
    <row r="40" spans="1:6" ht="15" customHeight="1" x14ac:dyDescent="0.2">
      <c r="A40" s="94" t="s">
        <v>155</v>
      </c>
      <c r="B40" s="94"/>
      <c r="C40" s="94"/>
      <c r="D40" s="94"/>
      <c r="E40" s="94"/>
    </row>
    <row r="41" spans="1:6" ht="15" customHeight="1" x14ac:dyDescent="0.2">
      <c r="A41" s="104" t="s">
        <v>156</v>
      </c>
      <c r="B41" s="104"/>
      <c r="C41" s="104"/>
      <c r="D41" s="104"/>
      <c r="E41" s="104"/>
    </row>
    <row r="42" spans="1:6" ht="27.95" customHeight="1" x14ac:dyDescent="0.2">
      <c r="A42" s="38" t="s">
        <v>248</v>
      </c>
      <c r="B42" s="3">
        <v>4836214</v>
      </c>
      <c r="C42" s="3">
        <v>445149</v>
      </c>
      <c r="D42" s="70">
        <v>9.1999999999999993</v>
      </c>
      <c r="E42" s="20" t="s">
        <v>249</v>
      </c>
      <c r="F42" s="36"/>
    </row>
    <row r="43" spans="1:6" ht="15" customHeight="1" x14ac:dyDescent="0.2">
      <c r="A43" s="7" t="s">
        <v>157</v>
      </c>
      <c r="B43" s="3">
        <v>111814</v>
      </c>
      <c r="C43" s="3">
        <v>7075</v>
      </c>
      <c r="D43" s="70">
        <v>6.2778985410013508</v>
      </c>
      <c r="E43" s="21" t="s">
        <v>158</v>
      </c>
      <c r="F43" s="36"/>
    </row>
    <row r="44" spans="1:6" ht="15" customHeight="1" x14ac:dyDescent="0.2">
      <c r="A44" s="7" t="s">
        <v>159</v>
      </c>
      <c r="B44" s="3">
        <v>4624681</v>
      </c>
      <c r="C44" s="3">
        <v>431486</v>
      </c>
      <c r="D44" s="70">
        <v>9.2637869535843596</v>
      </c>
      <c r="E44" s="21" t="s">
        <v>160</v>
      </c>
      <c r="F44" s="36"/>
    </row>
    <row r="45" spans="1:6" s="27" customFormat="1" ht="39.950000000000003" customHeight="1" x14ac:dyDescent="0.2">
      <c r="A45" s="115" t="s">
        <v>185</v>
      </c>
      <c r="B45" s="115"/>
      <c r="C45" s="115"/>
      <c r="D45" s="115"/>
      <c r="E45" s="115"/>
    </row>
    <row r="46" spans="1:6" s="34" customFormat="1" ht="24.95" customHeight="1" x14ac:dyDescent="0.2">
      <c r="A46" s="112" t="s">
        <v>267</v>
      </c>
      <c r="B46" s="112"/>
      <c r="C46" s="112"/>
      <c r="D46" s="112"/>
      <c r="E46" s="112"/>
    </row>
    <row r="47" spans="1:6" x14ac:dyDescent="0.2">
      <c r="A47" s="39"/>
      <c r="B47" s="39"/>
      <c r="C47" s="39"/>
      <c r="D47" s="39"/>
      <c r="E47" s="39"/>
    </row>
    <row r="48" spans="1:6" x14ac:dyDescent="0.2">
      <c r="A48" s="39"/>
      <c r="B48" s="39"/>
      <c r="C48" s="39"/>
      <c r="D48" s="39"/>
      <c r="E48" s="39"/>
    </row>
  </sheetData>
  <mergeCells count="15">
    <mergeCell ref="A30:E30"/>
    <mergeCell ref="A45:E45"/>
    <mergeCell ref="A46:E46"/>
    <mergeCell ref="A6:E6"/>
    <mergeCell ref="A21:E21"/>
    <mergeCell ref="A22:E22"/>
    <mergeCell ref="A29:E29"/>
    <mergeCell ref="A40:E40"/>
    <mergeCell ref="A41:E41"/>
    <mergeCell ref="A5:E5"/>
    <mergeCell ref="A1:E1"/>
    <mergeCell ref="A3:A4"/>
    <mergeCell ref="C3:D3"/>
    <mergeCell ref="E3:E4"/>
    <mergeCell ref="B4:C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GusDokument" ma:contentTypeID="0x0101004FEAEAF3FA9052469C736D6273665EFA00D4F24E0FBCC56F43BF2094ED70B068F3" ma:contentTypeVersion="1" ma:contentTypeDescription="" ma:contentTypeScope="" ma:versionID="75a50e6acc82f3f855a498c4ea5c02a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DA0CA67-9324-423A-9172-14F5ADE4AC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00E6EC7-6C8B-4F93-8DAD-76B873D4BAC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8A5EC32-C990-43AA-BDA9-980CF612220C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  <ds:schemaRef ds:uri="http://purl.org/dc/dcmitype/"/>
    <ds:schemaRef ds:uri="http://schemas.microsoft.com/office/infopath/2007/PartnerControl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I str. 1</vt:lpstr>
      <vt:lpstr>I str. 2</vt:lpstr>
      <vt:lpstr>I str. 3</vt:lpstr>
      <vt:lpstr>I str. 4</vt:lpstr>
      <vt:lpstr>I str. 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Wyrwas Gabriela</dc:creator>
  <cp:lastModifiedBy>Ziomek-Pożoga Agnieszka</cp:lastModifiedBy>
  <cp:lastPrinted>2022-11-18T11:00:17Z</cp:lastPrinted>
  <dcterms:created xsi:type="dcterms:W3CDTF">2020-01-09T11:42:24Z</dcterms:created>
  <dcterms:modified xsi:type="dcterms:W3CDTF">2022-12-22T13:33:02Z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0x0101004FEAEAF3FA9052469C736D6273665EFA00D4F24E0FBCC56F43BF2094ED70B068F3</vt:lpwstr>
  </property>
</Properties>
</file>